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F395B8BD-A450-40CE-B136-9B8968F57398}" xr6:coauthVersionLast="44" xr6:coauthVersionMax="45" xr10:uidLastSave="{00000000-0000-0000-0000-000000000000}"/>
  <bookViews>
    <workbookView xWindow="-120" yWindow="-120" windowWidth="19440" windowHeight="15000" activeTab="2" xr2:uid="{00000000-000D-0000-FFFF-FFFF00000000}"/>
  </bookViews>
  <sheets>
    <sheet name="DRIPSSHA " sheetId="8" r:id="rId1"/>
    <sheet name="Modificación 01" sheetId="9" r:id="rId2"/>
    <sheet name="Modificación 02" sheetId="10"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 i="9" l="1"/>
  <c r="E128" i="8" l="1"/>
  <c r="E110" i="8"/>
  <c r="E98" i="8"/>
  <c r="E82" i="8"/>
  <c r="E75" i="8"/>
  <c r="E63" i="8"/>
  <c r="E72" i="8" l="1"/>
  <c r="E7" i="8" l="1"/>
  <c r="E61" i="8"/>
  <c r="E30" i="8"/>
  <c r="E37" i="8"/>
  <c r="E21" i="8" l="1"/>
  <c r="E190" i="8" l="1"/>
  <c r="E144" i="8" l="1"/>
  <c r="E138" i="8"/>
  <c r="E193" i="8" l="1"/>
  <c r="E175" i="8"/>
  <c r="E162" i="8"/>
  <c r="E157" i="8"/>
  <c r="E149" i="8"/>
  <c r="E146" i="8"/>
  <c r="E141" i="8"/>
</calcChain>
</file>

<file path=xl/sharedStrings.xml><?xml version="1.0" encoding="utf-8"?>
<sst xmlns="http://schemas.openxmlformats.org/spreadsheetml/2006/main" count="402" uniqueCount="222">
  <si>
    <t>Caja Costarricense de Seguro Social</t>
  </si>
  <si>
    <t>Partida 
Presupuestaria</t>
  </si>
  <si>
    <t>Cantidad a Comprar</t>
  </si>
  <si>
    <t>Descripción/
Detalle</t>
  </si>
  <si>
    <t>Proyecto o Programa Responsable</t>
  </si>
  <si>
    <t>Monto Estimado 
 de la Compra</t>
  </si>
  <si>
    <t>Procedimiento a Tramitar</t>
  </si>
  <si>
    <t>Periódo Estimado
para iniciar concurso</t>
  </si>
  <si>
    <t>Fuente de 
Financiamiento</t>
  </si>
  <si>
    <t>Parabrisas</t>
  </si>
  <si>
    <t>Compensadores</t>
  </si>
  <si>
    <t>II Trimestre</t>
  </si>
  <si>
    <t>CGI</t>
  </si>
  <si>
    <t>COMPRAS REGIONALES</t>
  </si>
  <si>
    <t>Dirección Regional de Servicios de Salud Huetar Atlántica</t>
  </si>
  <si>
    <t>Unidad Programática 2699,  Limón</t>
  </si>
  <si>
    <t xml:space="preserve">Compra Directa Escasa Cuantía  </t>
  </si>
  <si>
    <t>MANTENIMEINTO Y REPARACION DE EQUIPO Y MOBILIARIO DE OFICINA</t>
  </si>
  <si>
    <t>Reparación Equipo y mobilidario de Oficina</t>
  </si>
  <si>
    <t>Encargado de Activos</t>
  </si>
  <si>
    <t xml:space="preserve">Compra Directa 
Escasa Cuantía  </t>
  </si>
  <si>
    <t>MANTENIMEINTO Y REPARACIÓN DE 
EQUIPO DE TRANSPORTE</t>
  </si>
  <si>
    <t>Mantenimiento Correctivo Vehículos</t>
  </si>
  <si>
    <t>Encargado de Transportes</t>
  </si>
  <si>
    <t>Mantenimiento Preventivo Vehículos</t>
  </si>
  <si>
    <t>Mantenimiento de Edificios</t>
  </si>
  <si>
    <t xml:space="preserve">ARIM
</t>
  </si>
  <si>
    <t>Mantenimiento y Reparación de Equipo de Cómputo y de Información</t>
  </si>
  <si>
    <t xml:space="preserve">Computadoras de escritorio </t>
  </si>
  <si>
    <t xml:space="preserve">Notebook </t>
  </si>
  <si>
    <t xml:space="preserve">Impresoras Matriz de punto </t>
  </si>
  <si>
    <t xml:space="preserve">Impresoras de inyección de tinta </t>
  </si>
  <si>
    <t xml:space="preserve">Impresoras Láser </t>
  </si>
  <si>
    <t xml:space="preserve">Impresora tipo Plotter </t>
  </si>
  <si>
    <t xml:space="preserve">Servidores </t>
  </si>
  <si>
    <t>TINTAS, PINTURAS Y DILUYENTES</t>
  </si>
  <si>
    <t>Tonner para Fotocopiadora</t>
  </si>
  <si>
    <t>Encargado de Proveeduria</t>
  </si>
  <si>
    <t>Tonner para Impresora</t>
  </si>
  <si>
    <t>Tintas para Impresoras</t>
  </si>
  <si>
    <t>Tinta para Impresora de planos</t>
  </si>
  <si>
    <t xml:space="preserve">REPUESTOS EQUIPO DE TRANSPORTE </t>
  </si>
  <si>
    <t>Filtros de Aire</t>
  </si>
  <si>
    <t>Filtros de Aceite</t>
  </si>
  <si>
    <t>Filtros para combustible</t>
  </si>
  <si>
    <t>Zapatas</t>
  </si>
  <si>
    <t>Tambores</t>
  </si>
  <si>
    <t>Faroles</t>
  </si>
  <si>
    <t>Baterías</t>
  </si>
  <si>
    <t>Fibras</t>
  </si>
  <si>
    <t>Cabezote de Motor</t>
  </si>
  <si>
    <t>Bumper</t>
  </si>
  <si>
    <t xml:space="preserve">OTROS REPUESTOS </t>
  </si>
  <si>
    <t>Teclados</t>
  </si>
  <si>
    <t>ARIM/ CGI</t>
  </si>
  <si>
    <t>Disco duro</t>
  </si>
  <si>
    <t>Puntas de acceso</t>
  </si>
  <si>
    <t>Tarjetas Red</t>
  </si>
  <si>
    <t>Mouse</t>
  </si>
  <si>
    <t>Unidad de CD/DVD</t>
  </si>
  <si>
    <t>Compresores</t>
  </si>
  <si>
    <t>Bombillos</t>
  </si>
  <si>
    <t>Fotoceldas</t>
  </si>
  <si>
    <t>Lámparas de Emergencia</t>
  </si>
  <si>
    <t>Base para fotocelda</t>
  </si>
  <si>
    <t>Repuestos para Fotocopiadora y Faxes</t>
  </si>
  <si>
    <t xml:space="preserve">OTROS UTILES Y MATERIALES </t>
  </si>
  <si>
    <t>Autorizado por: MBA Herbert  Archer Rojas</t>
  </si>
  <si>
    <t xml:space="preserve">UNIDAD REGIONAL DE CONTRATACION ADMINISTRATIVA </t>
  </si>
  <si>
    <t>ADMINISTRADOR SEDE REGIONAL DRSSRHA.</t>
  </si>
  <si>
    <t xml:space="preserve">Realizado por:  Lcda. Yirlany Cruz Cruz </t>
  </si>
  <si>
    <t xml:space="preserve">Mantenimiento preventivo y correctivo de fotocopiadoras </t>
  </si>
  <si>
    <t>Mantenimiento y reparación Otros equipos</t>
  </si>
  <si>
    <t>Mant. Preventivo y correctivo Unidades de Potencia Ininterrumpida UPS</t>
  </si>
  <si>
    <t>III Trimestre</t>
  </si>
  <si>
    <t>Reparaciones casa Director Regional</t>
  </si>
  <si>
    <t>Reparaciones varias del Edificio DRSSRHA</t>
  </si>
  <si>
    <t xml:space="preserve">
Compra Directa Escasa Cuantía </t>
  </si>
  <si>
    <t xml:space="preserve">Equipo de cómputo </t>
  </si>
  <si>
    <t xml:space="preserve">II Trimestre </t>
  </si>
  <si>
    <t>Equipos varios</t>
  </si>
  <si>
    <t xml:space="preserve">Computadora portátil </t>
  </si>
  <si>
    <t xml:space="preserve">Impresora multifuncional </t>
  </si>
  <si>
    <t>Compra Directa Escasa Cuantía</t>
  </si>
  <si>
    <t>Programa de Adquisición de Compras año 2020</t>
  </si>
  <si>
    <t>Presupuesto 
Ordinario 2020</t>
  </si>
  <si>
    <t>Auriculares para Skype</t>
  </si>
  <si>
    <t xml:space="preserve">Aires acondicionados </t>
  </si>
  <si>
    <t xml:space="preserve">ARIM </t>
  </si>
  <si>
    <t>INSTRUMENTAL-MATERIAL MEDICOS Y  DE LABORATORIO</t>
  </si>
  <si>
    <t xml:space="preserve">Set de puntas aplicadora medianas </t>
  </si>
  <si>
    <t>Set de puntas intercambiables three-way</t>
  </si>
  <si>
    <t>Set de puntas gutapercha</t>
  </si>
  <si>
    <t>set de puntas de papel</t>
  </si>
  <si>
    <t xml:space="preserve">Set de Limas multiflex </t>
  </si>
  <si>
    <t xml:space="preserve">Indicadores bacteriológicos </t>
  </si>
  <si>
    <t xml:space="preserve">Lijas para resina </t>
  </si>
  <si>
    <t xml:space="preserve">Copas de hule </t>
  </si>
  <si>
    <t xml:space="preserve">PRODUCTOS QUIMICOS Y CONEXOS </t>
  </si>
  <si>
    <t xml:space="preserve">Cloro Liquido </t>
  </si>
  <si>
    <t>Cera Liquida para carro</t>
  </si>
  <si>
    <t xml:space="preserve">Desinfectante </t>
  </si>
  <si>
    <t>Insecticida en aerosol</t>
  </si>
  <si>
    <t xml:space="preserve">PRODUCTOS DE PAPEL Y CARTON </t>
  </si>
  <si>
    <t>Desengrasante en spray</t>
  </si>
  <si>
    <t xml:space="preserve">Jabón liquido para manos </t>
  </si>
  <si>
    <t xml:space="preserve">Totallas de papel interfoliadas, para dispensador, jumbo </t>
  </si>
  <si>
    <t xml:space="preserve">Pepel higienico jumbo para dispensador </t>
  </si>
  <si>
    <t xml:space="preserve">Papel higiénico rollito </t>
  </si>
  <si>
    <t>UTILES Y MATERIALES DE LIMPIEZA</t>
  </si>
  <si>
    <t xml:space="preserve">Desodorante ambiental </t>
  </si>
  <si>
    <t xml:space="preserve">limpiador para muebles </t>
  </si>
  <si>
    <t xml:space="preserve">Bolsas para basura </t>
  </si>
  <si>
    <t xml:space="preserve">Champú para carro </t>
  </si>
  <si>
    <t xml:space="preserve">Basureros plásticos </t>
  </si>
  <si>
    <t>Esponja para lavar utensilios</t>
  </si>
  <si>
    <t>Mechas corrientes No.60</t>
  </si>
  <si>
    <t>Pastilla P/Inodoro</t>
  </si>
  <si>
    <t>Pala recoleccion de basura</t>
  </si>
  <si>
    <t>Guantes amarillos de 18 milimetros de es</t>
  </si>
  <si>
    <t xml:space="preserve">Escobas </t>
  </si>
  <si>
    <t>Ganchos, mechas, escobas,bolsas, esponjas lavaplatos</t>
  </si>
  <si>
    <t xml:space="preserve">IMPRESOS Y OTROS </t>
  </si>
  <si>
    <t xml:space="preserve">Pruebas Psicológicas </t>
  </si>
  <si>
    <t xml:space="preserve">Collar cervical niño / adulto </t>
  </si>
  <si>
    <t xml:space="preserve">Mascarillas </t>
  </si>
  <si>
    <t xml:space="preserve">Pinzas </t>
  </si>
  <si>
    <t xml:space="preserve">Tijeras </t>
  </si>
  <si>
    <t xml:space="preserve">Termómetros </t>
  </si>
  <si>
    <t xml:space="preserve">Sondas </t>
  </si>
  <si>
    <t xml:space="preserve">MANTENIMIENTO DE EDIFICIOS </t>
  </si>
  <si>
    <t xml:space="preserve">Acondicionamiento interno y externo contenedor utilizado como archivo (Reparación de paredes, techo, piso, instalación de estantería, sistema electrico e iluminación), confección de loza de concreto en alrededores y rampa de acceso, instalación de malla y techo para uso como bodega de mantenimiento. </t>
  </si>
  <si>
    <t>Servicos por terceros en mantenimiento de edificios</t>
  </si>
  <si>
    <t>Reparaciones varias readecuaciones en la Sede del Área y Ebais</t>
  </si>
  <si>
    <t xml:space="preserve">Mejoras en accesibilidad  entrada principal y  adaptación  de baterías en Servicios sanitarios en Sede Área  en cumplimiento a la Ley 7600. </t>
  </si>
  <si>
    <t>Reparaciones varias EBAIS iroquois</t>
  </si>
  <si>
    <t>Contratacion de Servicio de mantenimiento y reparación  de sistema de abastecimiento de agua,  electricidad y reparaciones menores de edificios</t>
  </si>
  <si>
    <t>Proyecto Pintura epoxica interna pasillos de quirofanos</t>
  </si>
  <si>
    <t>Trabajos de mantenimientos de  edificios varios. Adaptación de los servicios sanitarios públicos y del personal del EBAIS de Suretka  Adaptación a la ley 7600, adecuación de la Clínica del Dolor y construcción de una sala de secciones en Bribri</t>
  </si>
  <si>
    <t>Mantenimiento en los EBAIS del Area de Salud Limon reparación de infraestructura (reemplazar puerta metálica con puerta de vidrio, para evitar el escape del aire acondicionado, prolongando la vida útil del mismo) Trabajo Social</t>
  </si>
  <si>
    <t>COMPRA CONSOLIDADA</t>
  </si>
  <si>
    <r>
      <t>Acondicionamiento de espacio para centro de lavado de insumos y materiales utilizados por el personal de limpieza</t>
    </r>
    <r>
      <rPr>
        <b/>
        <sz val="10"/>
        <color theme="1"/>
        <rFont val="Calibri"/>
        <family val="2"/>
      </rPr>
      <t>.</t>
    </r>
  </si>
  <si>
    <r>
      <rPr>
        <b/>
        <u/>
        <sz val="10"/>
        <color indexed="8"/>
        <rFont val="Calibri"/>
        <family val="2"/>
      </rPr>
      <t xml:space="preserve">Clínica de Pocora   </t>
    </r>
    <r>
      <rPr>
        <sz val="10"/>
        <color indexed="8"/>
        <rFont val="Calibri"/>
        <family val="2"/>
      </rPr>
      <t xml:space="preserve">  -Construccion de alero EBAIS Pocora</t>
    </r>
  </si>
  <si>
    <r>
      <t xml:space="preserve">Mant. prev. y correc. de edif. y locales- </t>
    </r>
    <r>
      <rPr>
        <b/>
        <sz val="10"/>
        <color theme="1"/>
        <rFont val="Calibri"/>
        <family val="2"/>
      </rPr>
      <t>Erick - MANTENIMIENTO</t>
    </r>
  </si>
  <si>
    <r>
      <t xml:space="preserve">Contrato Mant Prev y correctivo infraestructura d locales- </t>
    </r>
    <r>
      <rPr>
        <b/>
        <sz val="10"/>
        <color theme="1"/>
        <rFont val="Calibri"/>
        <family val="2"/>
      </rPr>
      <t>MANTENIMIENTO</t>
    </r>
  </si>
  <si>
    <t xml:space="preserve">Bolsas plasticas para empaque de medicamentos </t>
  </si>
  <si>
    <t xml:space="preserve">Cajas y gavetas plásticas,material esteril, transporte de insumos y medicamentos  </t>
  </si>
  <si>
    <t xml:space="preserve">UTILES Y MATERIALES PARA RESGUARDO Y SEGURIDAD  </t>
  </si>
  <si>
    <t xml:space="preserve">Guantes    </t>
  </si>
  <si>
    <t xml:space="preserve">Mangas protectoras para los brazos </t>
  </si>
  <si>
    <t xml:space="preserve">Chalecos reflexivos </t>
  </si>
  <si>
    <t xml:space="preserve">Mascara protectoras </t>
  </si>
  <si>
    <t xml:space="preserve">Cascos de seguridad </t>
  </si>
  <si>
    <t xml:space="preserve">Estuches brigadistas </t>
  </si>
  <si>
    <t xml:space="preserve">Zapatos </t>
  </si>
  <si>
    <t>Cinta de señalización</t>
  </si>
  <si>
    <t xml:space="preserve">Licitación Abreviada </t>
  </si>
  <si>
    <t xml:space="preserve">EQUIPO Y MOBILIARIO DE OFICINA </t>
  </si>
  <si>
    <t xml:space="preserve">Sillas Ergonómicas </t>
  </si>
  <si>
    <t xml:space="preserve">Archivo metálico </t>
  </si>
  <si>
    <t xml:space="preserve">Ventiladores de techo </t>
  </si>
  <si>
    <t xml:space="preserve">Ventiladores de pared </t>
  </si>
  <si>
    <t xml:space="preserve">Escritorios </t>
  </si>
  <si>
    <t xml:space="preserve">Ventilador portatil </t>
  </si>
  <si>
    <t xml:space="preserve">EQUIPO DE COMPUTO </t>
  </si>
  <si>
    <t xml:space="preserve">Computadoras de Escritorio </t>
  </si>
  <si>
    <t xml:space="preserve">Computadora Portatil </t>
  </si>
  <si>
    <t xml:space="preserve">Access Point </t>
  </si>
  <si>
    <t xml:space="preserve">Proyectores multimedia </t>
  </si>
  <si>
    <t xml:space="preserve">Impresoras punto de venta </t>
  </si>
  <si>
    <t>Servidor</t>
  </si>
  <si>
    <t>Monitor para computadora</t>
  </si>
  <si>
    <t>Fotocopiadora</t>
  </si>
  <si>
    <t>Tableta</t>
  </si>
  <si>
    <t>Switch de Red PoE 24P</t>
  </si>
  <si>
    <t xml:space="preserve">Disco Duro Externo </t>
  </si>
  <si>
    <t xml:space="preserve">Impresora Térmica </t>
  </si>
  <si>
    <t>Impresoras matriz de punto</t>
  </si>
  <si>
    <t xml:space="preserve">EQUIPO MEDICO Y DE LABORATORIO </t>
  </si>
  <si>
    <t xml:space="preserve">Autoclaves </t>
  </si>
  <si>
    <t xml:space="preserve">Equipo de Diagnóstico Portátil </t>
  </si>
  <si>
    <t xml:space="preserve">Set de Diagnótio de pared </t>
  </si>
  <si>
    <t xml:space="preserve">Camilla ginecológica </t>
  </si>
  <si>
    <t xml:space="preserve">Balanzas </t>
  </si>
  <si>
    <t xml:space="preserve">Amalgamador </t>
  </si>
  <si>
    <t xml:space="preserve">Selladoras grado médico </t>
  </si>
  <si>
    <t xml:space="preserve">Doopler fetal </t>
  </si>
  <si>
    <t xml:space="preserve">Esfignómanometros </t>
  </si>
  <si>
    <t xml:space="preserve">Lamparas de exploración </t>
  </si>
  <si>
    <t xml:space="preserve">Electrocauterios </t>
  </si>
  <si>
    <t xml:space="preserve">MAQUINARIA Y EQUIPO DE TALLERES </t>
  </si>
  <si>
    <t>Cilindros de oxigeno 110</t>
  </si>
  <si>
    <t>Cilindro de acetileno 110</t>
  </si>
  <si>
    <t>Esmeril</t>
  </si>
  <si>
    <t xml:space="preserve">Taladros </t>
  </si>
  <si>
    <t xml:space="preserve">Cajas de herramientas </t>
  </si>
  <si>
    <t>Aspiradora  industrial</t>
  </si>
  <si>
    <t>Hidrolavadora</t>
  </si>
  <si>
    <t>Cepillo electrico pequeño</t>
  </si>
  <si>
    <t>Escaleras de aluminio de diferentes medidas</t>
  </si>
  <si>
    <t>Equipo de oxiacetileno</t>
  </si>
  <si>
    <t>Destaqueadora</t>
  </si>
  <si>
    <t>Caladora</t>
  </si>
  <si>
    <t xml:space="preserve">Cepilladora de mano </t>
  </si>
  <si>
    <t xml:space="preserve">Atornillador </t>
  </si>
  <si>
    <t xml:space="preserve">Roto martillo </t>
  </si>
  <si>
    <t xml:space="preserve">Pistola de calor </t>
  </si>
  <si>
    <t>Cilindro de argon 220</t>
  </si>
  <si>
    <t>EQUIPOS VARIOS</t>
  </si>
  <si>
    <t>Aires acondicionados de 12000, 18000, 24000, 36000 y 60000BTU</t>
  </si>
  <si>
    <t xml:space="preserve">Aire acondicionado portátil </t>
  </si>
  <si>
    <t>Filtros para plotter</t>
  </si>
  <si>
    <t>MODIFICACION Nº 01</t>
  </si>
  <si>
    <t xml:space="preserve">Microoandas </t>
  </si>
  <si>
    <t xml:space="preserve">BIENES MUEBLES </t>
  </si>
  <si>
    <t>¢450.866.67</t>
  </si>
  <si>
    <t>Servicio de mantenimiento preventivo y correctivo, recarga y prueba hidrostatica de extintores portatiles ubicados en la DRIPSSHA</t>
  </si>
  <si>
    <t>ARIM</t>
  </si>
  <si>
    <t xml:space="preserve">Contratación  Directa </t>
  </si>
  <si>
    <t xml:space="preserve">UNIDAD DE CONTRATACION ADMINISTRATIVA </t>
  </si>
  <si>
    <t xml:space="preserve">Presupuesto Ordinario </t>
  </si>
  <si>
    <t>MODIFICACION Nº 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</si>
</sst>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quot;#,##0.00_);\(&quot;₡&quot;#,##0.00\)"/>
    <numFmt numFmtId="43" formatCode="_(* #,##0.00_);_(* \(#,##0.00\);_(* &quot;-&quot;??_);_(@_)"/>
    <numFmt numFmtId="164" formatCode="_-* #,##0.00\ _€_-;\-* #,##0.00\ _€_-;_-* &quot;-&quot;??\ _€_-;_-@_-"/>
    <numFmt numFmtId="165" formatCode="&quot;₡&quot;#,##0.00"/>
    <numFmt numFmtId="166" formatCode="[$₡-140A]#,##0.00"/>
    <numFmt numFmtId="167" formatCode="_-* #,##0.00_-;\-* #,##0.00_-;_-* &quot;-&quot;??_-;_-@_-"/>
    <numFmt numFmtId="168" formatCode="_-&quot;$&quot;* #,##0_-;\-&quot;$&quot;* #,##0_-;_-&quot;$&quot;* &quot;-&quot;_-;_-@_-"/>
    <numFmt numFmtId="169" formatCode="_(* #,##0_);_(* \(#,##0\);_(* &quot;-&quot;_);@_)"/>
    <numFmt numFmtId="170" formatCode="_(&quot;¢&quot;* #,##0.00_);_(&quot;¢&quot;* \(#,##0.00\);_(&quot;¢&quot;* &quot;-&quot;??_);_(@_)"/>
    <numFmt numFmtId="171" formatCode="_-&quot;¢&quot;* #,##0.00_-;\-&quot;¢&quot;* #,##0.00_-;_-&quot;¢&quot;* &quot;-&quot;??_-;_-@_-"/>
  </numFmts>
  <fonts count="37" x14ac:knownFonts="1">
    <font>
      <sz val="11"/>
      <color theme="1"/>
      <name val="Calibri"/>
      <family val="2"/>
      <scheme val="minor"/>
    </font>
    <font>
      <sz val="11"/>
      <color theme="1"/>
      <name val="Calibri"/>
      <family val="2"/>
      <scheme val="minor"/>
    </font>
    <font>
      <b/>
      <sz val="11"/>
      <color theme="1"/>
      <name val="Calibri"/>
      <family val="2"/>
      <scheme val="minor"/>
    </font>
    <font>
      <i/>
      <sz val="12"/>
      <color indexed="8"/>
      <name val="Bookman Old Style"/>
      <family val="1"/>
    </font>
    <font>
      <b/>
      <i/>
      <sz val="12"/>
      <color indexed="8"/>
      <name val="Bookman Old Style"/>
      <family val="1"/>
    </font>
    <font>
      <b/>
      <sz val="9"/>
      <color indexed="8"/>
      <name val="Arial Narrow"/>
      <family val="2"/>
    </font>
    <font>
      <sz val="8"/>
      <color indexed="8"/>
      <name val="Verdana"/>
      <family val="2"/>
    </font>
    <font>
      <sz val="11"/>
      <name val="Calibri"/>
      <family val="2"/>
      <scheme val="minor"/>
    </font>
    <font>
      <sz val="10"/>
      <name val="Arial"/>
      <family val="2"/>
    </font>
    <font>
      <sz val="9"/>
      <color theme="1"/>
      <name val="Calibri"/>
      <family val="2"/>
      <scheme val="minor"/>
    </font>
    <font>
      <u/>
      <sz val="11"/>
      <color theme="10"/>
      <name val="Calibri"/>
      <family val="2"/>
      <scheme val="minor"/>
    </font>
    <font>
      <b/>
      <sz val="8"/>
      <name val="Verdana"/>
      <family val="2"/>
    </font>
    <font>
      <sz val="8"/>
      <name val="Verdana"/>
      <family val="2"/>
    </font>
    <font>
      <b/>
      <sz val="8"/>
      <color indexed="8"/>
      <name val="Verdana"/>
      <family val="2"/>
    </font>
    <font>
      <i/>
      <sz val="14"/>
      <color indexed="8"/>
      <name val="Bookman Old Style"/>
      <family val="1"/>
    </font>
    <font>
      <b/>
      <i/>
      <sz val="14"/>
      <color indexed="8"/>
      <name val="Bookman Old Style"/>
      <family val="1"/>
    </font>
    <font>
      <sz val="11"/>
      <color indexed="8"/>
      <name val="Calibri"/>
      <family val="2"/>
      <scheme val="minor"/>
    </font>
    <font>
      <b/>
      <sz val="11"/>
      <color indexed="8"/>
      <name val="Calibri"/>
      <family val="2"/>
      <scheme val="minor"/>
    </font>
    <font>
      <b/>
      <sz val="11"/>
      <name val="Calibri"/>
      <family val="2"/>
      <scheme val="minor"/>
    </font>
    <font>
      <sz val="11"/>
      <color indexed="8"/>
      <name val="Calibri"/>
      <family val="2"/>
    </font>
    <font>
      <b/>
      <sz val="11"/>
      <color indexed="8"/>
      <name val="Calibri"/>
      <family val="2"/>
    </font>
    <font>
      <b/>
      <sz val="8"/>
      <color indexed="8"/>
      <name val="Calibri"/>
      <family val="2"/>
      <scheme val="minor"/>
    </font>
    <font>
      <b/>
      <sz val="8"/>
      <name val="Calibri"/>
      <family val="2"/>
      <scheme val="minor"/>
    </font>
    <font>
      <b/>
      <sz val="10"/>
      <color indexed="8"/>
      <name val="Calibri"/>
      <family val="2"/>
    </font>
    <font>
      <sz val="10"/>
      <name val="Calibri"/>
      <family val="2"/>
    </font>
    <font>
      <sz val="10"/>
      <color theme="1"/>
      <name val="Calibri"/>
      <family val="2"/>
    </font>
    <font>
      <b/>
      <sz val="10"/>
      <name val="Calibri"/>
      <family val="2"/>
    </font>
    <font>
      <sz val="10"/>
      <color indexed="8"/>
      <name val="Calibri"/>
      <family val="2"/>
    </font>
    <font>
      <b/>
      <sz val="10"/>
      <color theme="1"/>
      <name val="Calibri"/>
      <family val="2"/>
    </font>
    <font>
      <b/>
      <u/>
      <sz val="10"/>
      <color indexed="8"/>
      <name val="Calibri"/>
      <family val="2"/>
    </font>
    <font>
      <b/>
      <sz val="10"/>
      <color indexed="8"/>
      <name val="Calibri"/>
      <family val="2"/>
      <scheme val="minor"/>
    </font>
    <font>
      <sz val="10"/>
      <color indexed="8"/>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sz val="8"/>
      <name val="Calibri"/>
      <family val="2"/>
      <scheme val="minor"/>
    </font>
  </fonts>
  <fills count="6">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39997558519241921"/>
        <bgColor indexed="64"/>
      </patternFill>
    </fill>
  </fills>
  <borders count="34">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double">
        <color indexed="64"/>
      </left>
      <right style="double">
        <color indexed="64"/>
      </right>
      <top style="thin">
        <color indexed="64"/>
      </top>
      <bottom style="thin">
        <color indexed="64"/>
      </bottom>
      <diagonal/>
    </border>
    <border>
      <left/>
      <right/>
      <top style="thin">
        <color indexed="64"/>
      </top>
      <bottom/>
      <diagonal/>
    </border>
  </borders>
  <cellStyleXfs count="12">
    <xf numFmtId="0" fontId="0" fillId="0" borderId="0"/>
    <xf numFmtId="43"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43" fontId="8" fillId="0" borderId="0" applyFont="0" applyFill="0" applyBorder="0" applyAlignment="0" applyProtection="0"/>
    <xf numFmtId="0" fontId="1" fillId="0" borderId="0"/>
    <xf numFmtId="169" fontId="9" fillId="0" borderId="0"/>
    <xf numFmtId="170" fontId="1" fillId="0" borderId="0" applyFont="0" applyFill="0" applyBorder="0" applyAlignment="0" applyProtection="0"/>
    <xf numFmtId="0" fontId="8" fillId="0" borderId="0"/>
    <xf numFmtId="167" fontId="1" fillId="0" borderId="0" applyFont="0" applyFill="0" applyBorder="0" applyAlignment="0" applyProtection="0"/>
    <xf numFmtId="0" fontId="10" fillId="0" borderId="0" applyNumberFormat="0" applyFill="0" applyBorder="0" applyAlignment="0" applyProtection="0"/>
    <xf numFmtId="0" fontId="8" fillId="0" borderId="0"/>
  </cellStyleXfs>
  <cellXfs count="245">
    <xf numFmtId="0" fontId="0" fillId="0" borderId="0" xfId="0"/>
    <xf numFmtId="0" fontId="11" fillId="2" borderId="4" xfId="10" applyFont="1" applyFill="1" applyBorder="1" applyAlignment="1" applyProtection="1"/>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6" fillId="0" borderId="14" xfId="0" applyFont="1" applyBorder="1" applyAlignment="1" applyProtection="1">
      <alignment vertical="center" wrapText="1"/>
      <protection locked="0"/>
    </xf>
    <xf numFmtId="0" fontId="12" fillId="3" borderId="14" xfId="0" applyFont="1" applyFill="1" applyBorder="1" applyAlignment="1" applyProtection="1">
      <alignment vertical="center" wrapText="1"/>
      <protection locked="0"/>
    </xf>
    <xf numFmtId="0" fontId="5" fillId="4" borderId="16" xfId="0" applyFont="1" applyFill="1" applyBorder="1" applyAlignment="1">
      <alignment horizontal="center" vertical="center" wrapText="1"/>
    </xf>
    <xf numFmtId="0" fontId="5" fillId="4" borderId="1" xfId="0" applyFont="1" applyFill="1" applyBorder="1" applyAlignment="1">
      <alignment horizont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171" fontId="17" fillId="2" borderId="4" xfId="0" applyNumberFormat="1" applyFont="1" applyFill="1" applyBorder="1" applyAlignment="1">
      <alignment vertical="center"/>
    </xf>
    <xf numFmtId="0" fontId="16" fillId="0" borderId="4" xfId="0" applyFont="1" applyBorder="1" applyAlignment="1">
      <alignment horizontal="center" vertical="center" wrapText="1"/>
    </xf>
    <xf numFmtId="0" fontId="16" fillId="3" borderId="4" xfId="0" applyFont="1" applyFill="1" applyBorder="1" applyAlignment="1">
      <alignment horizontal="center" vertical="center"/>
    </xf>
    <xf numFmtId="0" fontId="17" fillId="2" borderId="4" xfId="0" applyFont="1" applyFill="1" applyBorder="1" applyAlignment="1">
      <alignment horizontal="center" wrapText="1"/>
    </xf>
    <xf numFmtId="171" fontId="17" fillId="2" borderId="4" xfId="0" applyNumberFormat="1" applyFont="1" applyFill="1" applyBorder="1" applyAlignment="1">
      <alignment wrapText="1"/>
    </xf>
    <xf numFmtId="0" fontId="17" fillId="2" borderId="4" xfId="0" applyFont="1" applyFill="1" applyBorder="1" applyAlignment="1">
      <alignment wrapText="1"/>
    </xf>
    <xf numFmtId="0" fontId="16" fillId="2" borderId="4" xfId="0" applyFont="1" applyFill="1" applyBorder="1" applyAlignment="1">
      <alignment vertical="center"/>
    </xf>
    <xf numFmtId="0" fontId="16" fillId="2" borderId="5" xfId="0" applyFont="1" applyFill="1" applyBorder="1" applyAlignment="1">
      <alignment vertical="center" wrapText="1"/>
    </xf>
    <xf numFmtId="0" fontId="16" fillId="3" borderId="11" xfId="0" applyFont="1" applyFill="1" applyBorder="1" applyAlignment="1">
      <alignment horizontal="center" vertical="center" wrapText="1"/>
    </xf>
    <xf numFmtId="0" fontId="16" fillId="3" borderId="4" xfId="0" applyFont="1" applyFill="1" applyBorder="1" applyAlignment="1">
      <alignment horizontal="left" wrapText="1"/>
    </xf>
    <xf numFmtId="171" fontId="16" fillId="3" borderId="4" xfId="0" applyNumberFormat="1" applyFont="1" applyFill="1" applyBorder="1" applyAlignment="1">
      <alignment vertical="center"/>
    </xf>
    <xf numFmtId="0" fontId="0" fillId="0" borderId="4" xfId="0" applyFont="1" applyBorder="1" applyAlignment="1">
      <alignment vertical="center" wrapText="1"/>
    </xf>
    <xf numFmtId="0" fontId="0" fillId="2" borderId="4" xfId="0" applyFont="1" applyFill="1" applyBorder="1" applyAlignment="1">
      <alignment vertical="center"/>
    </xf>
    <xf numFmtId="0" fontId="0" fillId="2" borderId="5" xfId="0" applyFont="1" applyFill="1" applyBorder="1" applyAlignment="1">
      <alignment vertical="center" wrapText="1"/>
    </xf>
    <xf numFmtId="0" fontId="0" fillId="4" borderId="17" xfId="0" applyFont="1" applyFill="1" applyBorder="1" applyAlignment="1">
      <alignment horizontal="center" vertical="center"/>
    </xf>
    <xf numFmtId="0" fontId="16" fillId="2" borderId="4" xfId="0" applyFont="1" applyFill="1" applyBorder="1" applyAlignment="1">
      <alignment horizontal="center" vertical="top"/>
    </xf>
    <xf numFmtId="171" fontId="17" fillId="2" borderId="4" xfId="0" applyNumberFormat="1" applyFont="1" applyFill="1" applyBorder="1" applyAlignment="1">
      <alignment horizontal="center" vertical="center"/>
    </xf>
    <xf numFmtId="0" fontId="16" fillId="2" borderId="4" xfId="0" applyFont="1" applyFill="1" applyBorder="1" applyAlignment="1">
      <alignment vertical="center" wrapText="1"/>
    </xf>
    <xf numFmtId="0" fontId="0" fillId="2" borderId="4" xfId="0" applyFont="1" applyFill="1" applyBorder="1" applyAlignment="1">
      <alignment vertical="center" wrapText="1"/>
    </xf>
    <xf numFmtId="0" fontId="0" fillId="2" borderId="5" xfId="0" applyFont="1" applyFill="1" applyBorder="1" applyAlignment="1">
      <alignment wrapText="1"/>
    </xf>
    <xf numFmtId="0" fontId="16" fillId="3" borderId="11" xfId="0" applyFont="1" applyFill="1" applyBorder="1" applyAlignment="1">
      <alignment horizontal="center" vertical="top" wrapText="1"/>
    </xf>
    <xf numFmtId="0" fontId="16" fillId="3" borderId="4" xfId="0" applyFont="1" applyFill="1" applyBorder="1" applyAlignment="1">
      <alignment horizontal="justify" vertical="top" wrapText="1"/>
    </xf>
    <xf numFmtId="171" fontId="16" fillId="3" borderId="4" xfId="0" applyNumberFormat="1" applyFont="1" applyFill="1" applyBorder="1" applyAlignment="1">
      <alignment horizontal="center" vertical="center"/>
    </xf>
    <xf numFmtId="0" fontId="16" fillId="3" borderId="11" xfId="0" applyFont="1" applyFill="1" applyBorder="1" applyAlignment="1">
      <alignment horizontal="center" vertical="top"/>
    </xf>
    <xf numFmtId="0" fontId="16" fillId="3" borderId="4" xfId="0" applyFont="1" applyFill="1" applyBorder="1" applyAlignment="1">
      <alignment horizontal="justify" vertical="top"/>
    </xf>
    <xf numFmtId="0" fontId="17" fillId="2" borderId="4" xfId="0" applyFont="1" applyFill="1" applyBorder="1" applyAlignment="1">
      <alignment wrapText="1" shrinkToFit="1"/>
    </xf>
    <xf numFmtId="0" fontId="0" fillId="2" borderId="4" xfId="0" applyFont="1" applyFill="1" applyBorder="1" applyAlignment="1">
      <alignment wrapText="1"/>
    </xf>
    <xf numFmtId="171" fontId="16" fillId="0" borderId="4" xfId="0" applyNumberFormat="1" applyFont="1" applyBorder="1" applyAlignment="1">
      <alignment vertical="center"/>
    </xf>
    <xf numFmtId="0" fontId="16" fillId="3" borderId="4" xfId="0" applyFont="1" applyFill="1" applyBorder="1" applyAlignment="1">
      <alignment vertical="center" wrapText="1"/>
    </xf>
    <xf numFmtId="0" fontId="16" fillId="2" borderId="4" xfId="0" applyFont="1" applyFill="1" applyBorder="1" applyAlignment="1">
      <alignment horizontal="center" vertical="top" wrapText="1"/>
    </xf>
    <xf numFmtId="0" fontId="16" fillId="3" borderId="11" xfId="0" applyFont="1" applyFill="1" applyBorder="1" applyAlignment="1">
      <alignment horizontal="center" vertical="center"/>
    </xf>
    <xf numFmtId="0" fontId="16" fillId="3" borderId="4" xfId="0" applyFont="1" applyFill="1" applyBorder="1" applyAlignment="1">
      <alignment vertical="center"/>
    </xf>
    <xf numFmtId="0" fontId="0" fillId="0" borderId="11" xfId="0" applyFont="1" applyBorder="1" applyAlignment="1">
      <alignment horizontal="center" vertical="center"/>
    </xf>
    <xf numFmtId="0" fontId="7" fillId="3" borderId="4" xfId="0" applyFont="1" applyFill="1" applyBorder="1" applyAlignment="1">
      <alignment vertical="center"/>
    </xf>
    <xf numFmtId="0" fontId="0" fillId="3" borderId="11" xfId="0" applyFont="1" applyFill="1" applyBorder="1" applyAlignment="1">
      <alignment horizontal="center" vertical="center"/>
    </xf>
    <xf numFmtId="0" fontId="17" fillId="2" borderId="4" xfId="0" applyFont="1" applyFill="1" applyBorder="1" applyAlignment="1">
      <alignment horizontal="left" vertical="center" wrapText="1"/>
    </xf>
    <xf numFmtId="0" fontId="17" fillId="2" borderId="4" xfId="0" applyFont="1" applyFill="1" applyBorder="1" applyAlignment="1">
      <alignment horizontal="center" vertical="center" wrapText="1"/>
    </xf>
    <xf numFmtId="0" fontId="16" fillId="3" borderId="11" xfId="0" applyFont="1" applyFill="1" applyBorder="1" applyAlignment="1">
      <alignment horizontal="center" wrapText="1"/>
    </xf>
    <xf numFmtId="0" fontId="2" fillId="2" borderId="11" xfId="0" applyFont="1" applyFill="1" applyBorder="1" applyAlignment="1">
      <alignment horizontal="left" wrapText="1"/>
    </xf>
    <xf numFmtId="164" fontId="0" fillId="0" borderId="0" xfId="0" applyNumberFormat="1"/>
    <xf numFmtId="171" fontId="0" fillId="0" borderId="0" xfId="0" applyNumberFormat="1"/>
    <xf numFmtId="0" fontId="19" fillId="0" borderId="0" xfId="0" applyFont="1" applyAlignment="1">
      <alignment vertical="center"/>
    </xf>
    <xf numFmtId="0" fontId="20" fillId="0" borderId="0" xfId="0" applyFont="1" applyAlignment="1">
      <alignment vertical="top" wrapText="1"/>
    </xf>
    <xf numFmtId="166" fontId="0" fillId="0" borderId="0" xfId="0" applyNumberFormat="1"/>
    <xf numFmtId="0" fontId="17" fillId="2" borderId="17" xfId="0" applyFont="1" applyFill="1" applyBorder="1" applyAlignment="1">
      <alignment horizontal="center" wrapText="1"/>
    </xf>
    <xf numFmtId="0" fontId="22" fillId="2" borderId="4" xfId="10" applyFont="1" applyFill="1" applyBorder="1" applyAlignment="1" applyProtection="1"/>
    <xf numFmtId="0" fontId="21" fillId="2" borderId="2" xfId="0" applyFont="1" applyFill="1" applyBorder="1" applyAlignment="1">
      <alignment vertical="center" wrapText="1"/>
    </xf>
    <xf numFmtId="0" fontId="16" fillId="3" borderId="4" xfId="0" applyFont="1" applyFill="1" applyBorder="1" applyAlignment="1">
      <alignment horizontal="center" vertical="center" wrapText="1"/>
    </xf>
    <xf numFmtId="0" fontId="16" fillId="0" borderId="4" xfId="0" applyFont="1" applyBorder="1" applyAlignment="1">
      <alignment horizontal="center" vertical="center" wrapText="1"/>
    </xf>
    <xf numFmtId="0" fontId="7" fillId="3" borderId="4" xfId="0" applyFont="1" applyFill="1" applyBorder="1" applyAlignment="1">
      <alignment horizontal="left" vertical="center" wrapText="1"/>
    </xf>
    <xf numFmtId="165" fontId="0" fillId="0" borderId="0" xfId="0" applyNumberFormat="1"/>
    <xf numFmtId="0" fontId="18" fillId="2" borderId="4" xfId="0" applyFont="1" applyFill="1" applyBorder="1" applyAlignment="1">
      <alignment horizontal="left" wrapText="1"/>
    </xf>
    <xf numFmtId="0" fontId="16" fillId="0" borderId="5" xfId="0" applyFont="1" applyBorder="1" applyAlignment="1">
      <alignment horizontal="center" vertical="center" wrapText="1"/>
    </xf>
    <xf numFmtId="4" fontId="21" fillId="2" borderId="2" xfId="0" applyNumberFormat="1" applyFont="1" applyFill="1" applyBorder="1" applyAlignment="1">
      <alignment horizontal="center" vertical="center" wrapText="1"/>
    </xf>
    <xf numFmtId="165" fontId="22" fillId="2" borderId="4" xfId="10" applyNumberFormat="1" applyFont="1" applyFill="1" applyBorder="1" applyAlignment="1" applyProtection="1"/>
    <xf numFmtId="0" fontId="16" fillId="3" borderId="4"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24" fillId="0" borderId="7" xfId="10" applyFont="1" applyFill="1" applyBorder="1" applyAlignment="1" applyProtection="1">
      <alignment horizontal="center" vertical="center"/>
    </xf>
    <xf numFmtId="0" fontId="25" fillId="0" borderId="7" xfId="0" applyFont="1" applyFill="1" applyBorder="1" applyAlignment="1">
      <alignment horizontal="justify" vertical="center" wrapText="1"/>
    </xf>
    <xf numFmtId="165" fontId="24" fillId="0" borderId="7" xfId="0" applyNumberFormat="1" applyFont="1" applyFill="1" applyBorder="1" applyAlignment="1">
      <alignment vertical="center"/>
    </xf>
    <xf numFmtId="0" fontId="24" fillId="0" borderId="4" xfId="10" applyFont="1" applyFill="1" applyBorder="1" applyAlignment="1" applyProtection="1">
      <alignment horizontal="center" vertical="center"/>
    </xf>
    <xf numFmtId="0" fontId="25" fillId="0" borderId="4" xfId="0" applyFont="1" applyFill="1" applyBorder="1" applyAlignment="1">
      <alignment horizontal="justify" vertical="center" wrapText="1"/>
    </xf>
    <xf numFmtId="165" fontId="24" fillId="0" borderId="4" xfId="0" applyNumberFormat="1" applyFont="1" applyFill="1" applyBorder="1" applyAlignment="1">
      <alignment vertical="center"/>
    </xf>
    <xf numFmtId="0" fontId="25" fillId="0" borderId="4" xfId="0" applyFont="1" applyFill="1" applyBorder="1" applyAlignment="1">
      <alignment horizontal="center" vertical="center"/>
    </xf>
    <xf numFmtId="0" fontId="27" fillId="0" borderId="4" xfId="0" applyFont="1" applyFill="1" applyBorder="1" applyAlignment="1">
      <alignment horizontal="justify" wrapText="1"/>
    </xf>
    <xf numFmtId="0" fontId="25" fillId="0" borderId="4" xfId="0" applyFont="1" applyFill="1" applyBorder="1" applyAlignment="1">
      <alignment horizontal="justify" wrapText="1"/>
    </xf>
    <xf numFmtId="0" fontId="24" fillId="0" borderId="4" xfId="0" applyFont="1" applyFill="1" applyBorder="1" applyAlignment="1">
      <alignment horizontal="center" vertical="center"/>
    </xf>
    <xf numFmtId="0" fontId="24" fillId="0" borderId="4" xfId="0" applyFont="1" applyFill="1" applyBorder="1" applyAlignment="1">
      <alignment horizontal="center" vertical="center" wrapText="1"/>
    </xf>
    <xf numFmtId="0" fontId="24" fillId="0" borderId="4" xfId="0" applyFont="1" applyFill="1" applyBorder="1" applyAlignment="1">
      <alignment horizontal="justify" vertical="center" wrapText="1"/>
    </xf>
    <xf numFmtId="0" fontId="27" fillId="3" borderId="4" xfId="0" applyFont="1" applyFill="1" applyBorder="1" applyAlignment="1">
      <alignment horizontal="center" vertical="center" wrapText="1"/>
    </xf>
    <xf numFmtId="0" fontId="27" fillId="3" borderId="4" xfId="0" applyFont="1" applyFill="1" applyBorder="1" applyAlignment="1">
      <alignment horizontal="justify" vertical="center" wrapText="1"/>
    </xf>
    <xf numFmtId="0" fontId="25" fillId="0" borderId="4"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0" fillId="2" borderId="2" xfId="0" applyFont="1" applyFill="1" applyBorder="1" applyAlignment="1">
      <alignment vertical="center" wrapText="1"/>
    </xf>
    <xf numFmtId="0" fontId="31" fillId="2" borderId="2" xfId="0" applyFont="1" applyFill="1" applyBorder="1" applyAlignment="1">
      <alignment vertical="center" wrapText="1"/>
    </xf>
    <xf numFmtId="0" fontId="30" fillId="4" borderId="21" xfId="0" applyFont="1" applyFill="1" applyBorder="1" applyAlignment="1">
      <alignment horizontal="center" vertical="top" wrapText="1"/>
    </xf>
    <xf numFmtId="0" fontId="32" fillId="3" borderId="4" xfId="0" applyFont="1" applyFill="1" applyBorder="1" applyAlignment="1">
      <alignment horizontal="center"/>
    </xf>
    <xf numFmtId="7" fontId="32" fillId="0" borderId="4" xfId="0" applyNumberFormat="1" applyFont="1" applyBorder="1"/>
    <xf numFmtId="0" fontId="31" fillId="2" borderId="4" xfId="0" applyFont="1" applyFill="1" applyBorder="1" applyAlignment="1">
      <alignment vertical="center" wrapText="1"/>
    </xf>
    <xf numFmtId="4" fontId="34" fillId="2" borderId="4" xfId="0" applyNumberFormat="1" applyFont="1" applyFill="1" applyBorder="1"/>
    <xf numFmtId="0" fontId="33" fillId="2" borderId="4" xfId="0" applyFont="1" applyFill="1" applyBorder="1" applyAlignment="1">
      <alignment vertical="center" wrapText="1"/>
    </xf>
    <xf numFmtId="0" fontId="35" fillId="3" borderId="4" xfId="0" applyFont="1" applyFill="1" applyBorder="1" applyAlignment="1">
      <alignment horizontal="center" vertical="center" wrapText="1"/>
    </xf>
    <xf numFmtId="165" fontId="35" fillId="3" borderId="4" xfId="0" applyNumberFormat="1" applyFont="1" applyFill="1" applyBorder="1" applyAlignment="1">
      <alignment vertical="center"/>
    </xf>
    <xf numFmtId="0" fontId="33" fillId="2" borderId="4" xfId="10" applyFont="1" applyFill="1" applyBorder="1" applyAlignment="1" applyProtection="1"/>
    <xf numFmtId="165" fontId="34" fillId="2" borderId="4" xfId="0" applyNumberFormat="1" applyFont="1" applyFill="1" applyBorder="1"/>
    <xf numFmtId="0" fontId="30" fillId="3" borderId="8"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2" fillId="3" borderId="8" xfId="0" applyFont="1" applyFill="1" applyBorder="1" applyAlignment="1">
      <alignment horizontal="center" vertical="center"/>
    </xf>
    <xf numFmtId="0" fontId="31" fillId="3" borderId="12"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31" fillId="2" borderId="3" xfId="0" applyFont="1" applyFill="1" applyBorder="1" applyAlignment="1">
      <alignment vertical="center" wrapText="1"/>
    </xf>
    <xf numFmtId="0" fontId="35" fillId="3" borderId="4" xfId="0" applyFont="1" applyFill="1" applyBorder="1"/>
    <xf numFmtId="0" fontId="35" fillId="3" borderId="4" xfId="0" applyFont="1" applyFill="1" applyBorder="1" applyAlignment="1">
      <alignment vertical="center"/>
    </xf>
    <xf numFmtId="0" fontId="35" fillId="0" borderId="4" xfId="0" applyFont="1" applyBorder="1" applyAlignment="1">
      <alignment vertical="top" wrapText="1"/>
    </xf>
    <xf numFmtId="0" fontId="35" fillId="3" borderId="4" xfId="0" applyFont="1" applyFill="1" applyBorder="1" applyAlignment="1">
      <alignment horizontal="justify"/>
    </xf>
    <xf numFmtId="0" fontId="35" fillId="3" borderId="4" xfId="0" applyFont="1" applyFill="1" applyBorder="1" applyAlignment="1">
      <alignment vertical="top" wrapText="1"/>
    </xf>
    <xf numFmtId="0" fontId="32" fillId="2" borderId="4" xfId="0" applyFont="1" applyFill="1" applyBorder="1" applyAlignment="1">
      <alignment vertical="center"/>
    </xf>
    <xf numFmtId="0" fontId="31" fillId="2" borderId="5" xfId="0" applyFont="1" applyFill="1" applyBorder="1" applyAlignment="1">
      <alignment vertical="center" wrapText="1"/>
    </xf>
    <xf numFmtId="0" fontId="32" fillId="3" borderId="4" xfId="0" applyFont="1" applyFill="1" applyBorder="1" applyAlignment="1">
      <alignment wrapText="1"/>
    </xf>
    <xf numFmtId="0" fontId="32" fillId="0" borderId="4" xfId="0" applyFont="1" applyBorder="1" applyAlignment="1">
      <alignment horizontal="left" vertical="center" wrapText="1"/>
    </xf>
    <xf numFmtId="0" fontId="32" fillId="0" borderId="4" xfId="0" applyFont="1" applyBorder="1" applyAlignment="1">
      <alignment horizontal="left" wrapText="1"/>
    </xf>
    <xf numFmtId="0" fontId="32" fillId="3" borderId="25" xfId="0" applyFont="1" applyFill="1" applyBorder="1" applyAlignment="1">
      <alignment vertical="center"/>
    </xf>
    <xf numFmtId="0" fontId="32" fillId="3" borderId="4" xfId="0" applyFont="1" applyFill="1" applyBorder="1" applyAlignment="1">
      <alignment vertical="center"/>
    </xf>
    <xf numFmtId="0" fontId="32" fillId="0" borderId="4" xfId="0" applyFont="1" applyBorder="1"/>
    <xf numFmtId="165" fontId="34" fillId="2" borderId="4" xfId="0" applyNumberFormat="1" applyFont="1" applyFill="1" applyBorder="1" applyAlignment="1">
      <alignment horizontal="right"/>
    </xf>
    <xf numFmtId="165" fontId="30" fillId="2" borderId="2" xfId="0" applyNumberFormat="1" applyFont="1" applyFill="1" applyBorder="1" applyAlignment="1">
      <alignment horizontal="right" vertical="center" wrapText="1"/>
    </xf>
    <xf numFmtId="165" fontId="13" fillId="2" borderId="2" xfId="0" applyNumberFormat="1" applyFont="1" applyFill="1" applyBorder="1" applyAlignment="1">
      <alignment horizontal="right" vertical="center" wrapText="1"/>
    </xf>
    <xf numFmtId="0" fontId="11" fillId="2" borderId="5" xfId="10" applyFont="1" applyFill="1" applyBorder="1" applyAlignment="1" applyProtection="1"/>
    <xf numFmtId="0" fontId="35"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9" fillId="3" borderId="4" xfId="0" applyFont="1" applyFill="1" applyBorder="1" applyAlignment="1">
      <alignment horizontal="center" vertical="center" wrapText="1"/>
    </xf>
    <xf numFmtId="165" fontId="36" fillId="3" borderId="8" xfId="10" applyNumberFormat="1" applyFont="1" applyFill="1" applyBorder="1" applyAlignment="1" applyProtection="1"/>
    <xf numFmtId="165" fontId="35" fillId="3" borderId="8" xfId="10" applyNumberFormat="1" applyFont="1" applyFill="1" applyBorder="1" applyAlignment="1" applyProtection="1"/>
    <xf numFmtId="0" fontId="32" fillId="0" borderId="4" xfId="0" applyFont="1" applyFill="1" applyBorder="1" applyAlignment="1">
      <alignment horizontal="left" vertical="center" wrapText="1"/>
    </xf>
    <xf numFmtId="0" fontId="35" fillId="0" borderId="4"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3" fillId="2" borderId="4" xfId="10" applyFont="1" applyFill="1" applyBorder="1" applyAlignment="1" applyProtection="1">
      <alignment vertical="center"/>
    </xf>
    <xf numFmtId="0" fontId="32" fillId="0" borderId="4" xfId="0" applyFont="1" applyBorder="1" applyAlignment="1">
      <alignment wrapText="1"/>
    </xf>
    <xf numFmtId="0" fontId="35" fillId="3" borderId="13" xfId="0" applyFont="1" applyFill="1" applyBorder="1" applyAlignment="1">
      <alignment horizontal="center" vertical="center" wrapText="1"/>
    </xf>
    <xf numFmtId="0" fontId="32" fillId="0" borderId="13" xfId="0" applyFont="1" applyBorder="1"/>
    <xf numFmtId="165" fontId="35" fillId="3" borderId="13" xfId="0" applyNumberFormat="1" applyFont="1" applyFill="1" applyBorder="1" applyAlignment="1">
      <alignment vertical="center"/>
    </xf>
    <xf numFmtId="0" fontId="16" fillId="3" borderId="4" xfId="0" applyFont="1" applyFill="1" applyBorder="1" applyAlignment="1">
      <alignment horizontal="center" vertical="center" wrapText="1"/>
    </xf>
    <xf numFmtId="0" fontId="16" fillId="0" borderId="5" xfId="0" applyFont="1" applyBorder="1" applyAlignment="1">
      <alignment horizontal="center" vertical="center" wrapText="1"/>
    </xf>
    <xf numFmtId="0" fontId="0" fillId="3" borderId="4" xfId="0" applyFont="1" applyFill="1" applyBorder="1" applyAlignment="1">
      <alignment vertical="center"/>
    </xf>
    <xf numFmtId="0" fontId="16" fillId="3" borderId="5" xfId="0" applyFont="1" applyFill="1" applyBorder="1" applyAlignment="1">
      <alignment horizontal="center" vertical="center" wrapText="1"/>
    </xf>
    <xf numFmtId="0" fontId="7" fillId="3" borderId="11" xfId="11" applyFont="1" applyFill="1" applyBorder="1" applyAlignment="1">
      <alignment horizontal="center" vertical="center"/>
    </xf>
    <xf numFmtId="0" fontId="7" fillId="3" borderId="4" xfId="11" applyFont="1" applyFill="1" applyBorder="1" applyAlignment="1">
      <alignment vertical="center"/>
    </xf>
    <xf numFmtId="0" fontId="16" fillId="3" borderId="4" xfId="0" applyFont="1" applyFill="1" applyBorder="1" applyAlignment="1">
      <alignment vertical="top" wrapText="1"/>
    </xf>
    <xf numFmtId="0" fontId="0" fillId="3" borderId="4" xfId="0" applyFont="1" applyFill="1" applyBorder="1" applyAlignment="1">
      <alignment horizontal="center" vertical="center" wrapText="1"/>
    </xf>
    <xf numFmtId="171" fontId="17" fillId="2" borderId="4" xfId="0" applyNumberFormat="1" applyFont="1" applyFill="1" applyBorder="1" applyAlignment="1">
      <alignment horizontal="right" vertical="center" wrapText="1" shrinkToFit="1"/>
    </xf>
    <xf numFmtId="0" fontId="0" fillId="3" borderId="11" xfId="0" applyFont="1" applyFill="1" applyBorder="1" applyAlignment="1">
      <alignment horizontal="center" vertical="center" wrapText="1"/>
    </xf>
    <xf numFmtId="0" fontId="0" fillId="3" borderId="4" xfId="0" applyFont="1" applyFill="1" applyBorder="1" applyAlignment="1">
      <alignment vertical="center" wrapText="1"/>
    </xf>
    <xf numFmtId="0" fontId="16" fillId="3" borderId="4" xfId="0" applyFont="1" applyFill="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5" fillId="0" borderId="0" xfId="0" applyFont="1" applyAlignment="1">
      <alignment horizontal="center"/>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5" fillId="0" borderId="0" xfId="0" applyFont="1" applyBorder="1" applyAlignment="1">
      <alignment horizontal="center"/>
    </xf>
    <xf numFmtId="0" fontId="15" fillId="0" borderId="0" xfId="0" applyFont="1" applyBorder="1" applyAlignment="1">
      <alignment horizontal="center" vertical="center"/>
    </xf>
    <xf numFmtId="0" fontId="0" fillId="0" borderId="33" xfId="0" applyBorder="1"/>
    <xf numFmtId="0" fontId="30" fillId="3" borderId="8" xfId="0" applyFont="1" applyFill="1" applyBorder="1" applyAlignment="1">
      <alignment horizontal="center" vertical="center" wrapText="1"/>
    </xf>
    <xf numFmtId="0" fontId="30" fillId="3" borderId="9"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9" xfId="0" applyFont="1" applyFill="1" applyBorder="1" applyAlignment="1">
      <alignment horizontal="center" vertical="center" wrapText="1"/>
    </xf>
    <xf numFmtId="0" fontId="32" fillId="3" borderId="8" xfId="0" applyFont="1" applyFill="1" applyBorder="1" applyAlignment="1">
      <alignment horizontal="center" vertical="center"/>
    </xf>
    <xf numFmtId="0" fontId="32" fillId="3" borderId="9" xfId="0" applyFont="1" applyFill="1" applyBorder="1" applyAlignment="1">
      <alignment horizontal="center" vertical="center"/>
    </xf>
    <xf numFmtId="0" fontId="31" fillId="3" borderId="12" xfId="0" applyFont="1" applyFill="1" applyBorder="1" applyAlignment="1">
      <alignment horizontal="center" vertical="center" wrapText="1"/>
    </xf>
    <xf numFmtId="0" fontId="31" fillId="3" borderId="19" xfId="0" applyFont="1" applyFill="1" applyBorder="1" applyAlignment="1">
      <alignment horizontal="center" vertical="center" wrapText="1"/>
    </xf>
    <xf numFmtId="0" fontId="22" fillId="3" borderId="8" xfId="10" applyFont="1" applyFill="1" applyBorder="1" applyAlignment="1" applyProtection="1">
      <alignment horizontal="center" vertical="center" wrapText="1"/>
    </xf>
    <xf numFmtId="0" fontId="22" fillId="3" borderId="9" xfId="10" applyFont="1" applyFill="1" applyBorder="1" applyAlignment="1" applyProtection="1">
      <alignment horizontal="center" vertical="center" wrapText="1"/>
    </xf>
    <xf numFmtId="0" fontId="35" fillId="3" borderId="8" xfId="10" applyFont="1" applyFill="1" applyBorder="1" applyAlignment="1" applyProtection="1">
      <alignment horizontal="center" vertical="center" wrapText="1"/>
    </xf>
    <xf numFmtId="0" fontId="35" fillId="3" borderId="9" xfId="10" applyFont="1" applyFill="1" applyBorder="1" applyAlignment="1" applyProtection="1">
      <alignment horizontal="center" vertical="center" wrapText="1"/>
    </xf>
    <xf numFmtId="0" fontId="35" fillId="3" borderId="7" xfId="10" applyFont="1" applyFill="1" applyBorder="1" applyAlignment="1" applyProtection="1">
      <alignment horizontal="center" vertical="center" wrapText="1"/>
    </xf>
    <xf numFmtId="0" fontId="35" fillId="3" borderId="8" xfId="10" applyFont="1" applyFill="1" applyBorder="1" applyAlignment="1" applyProtection="1">
      <alignment horizontal="center" vertical="center"/>
    </xf>
    <xf numFmtId="0" fontId="35" fillId="3" borderId="9" xfId="10" applyFont="1" applyFill="1" applyBorder="1" applyAlignment="1" applyProtection="1">
      <alignment horizontal="center" vertical="center"/>
    </xf>
    <xf numFmtId="0" fontId="35" fillId="3" borderId="7" xfId="10" applyFont="1" applyFill="1" applyBorder="1" applyAlignment="1" applyProtection="1">
      <alignment horizontal="center" vertical="center"/>
    </xf>
    <xf numFmtId="0" fontId="35" fillId="3" borderId="12" xfId="10" applyFont="1" applyFill="1" applyBorder="1" applyAlignment="1" applyProtection="1">
      <alignment horizontal="center" vertical="center" wrapText="1"/>
    </xf>
    <xf numFmtId="0" fontId="35" fillId="3" borderId="19" xfId="10" applyFont="1" applyFill="1" applyBorder="1" applyAlignment="1" applyProtection="1">
      <alignment horizontal="center" vertical="center"/>
    </xf>
    <xf numFmtId="0" fontId="35" fillId="3" borderId="26" xfId="10" applyFont="1" applyFill="1" applyBorder="1" applyAlignment="1" applyProtection="1">
      <alignment horizontal="center" vertical="center"/>
    </xf>
    <xf numFmtId="0" fontId="21" fillId="5" borderId="20" xfId="0" applyFont="1" applyFill="1" applyBorder="1" applyAlignment="1" applyProtection="1">
      <alignment horizontal="center" vertical="top"/>
      <protection locked="0"/>
    </xf>
    <xf numFmtId="0" fontId="21" fillId="5" borderId="21" xfId="0" applyFont="1" applyFill="1" applyBorder="1" applyAlignment="1" applyProtection="1">
      <alignment horizontal="center" vertical="top"/>
      <protection locked="0"/>
    </xf>
    <xf numFmtId="0" fontId="21" fillId="5" borderId="27" xfId="0" applyFont="1" applyFill="1" applyBorder="1" applyAlignment="1" applyProtection="1">
      <alignment horizontal="center" vertical="top"/>
      <protection locked="0"/>
    </xf>
    <xf numFmtId="0" fontId="22" fillId="3" borderId="7" xfId="10" applyFont="1" applyFill="1" applyBorder="1" applyAlignment="1" applyProtection="1">
      <alignment horizontal="center" vertical="center" wrapText="1"/>
    </xf>
    <xf numFmtId="0" fontId="26" fillId="3" borderId="8"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3" borderId="8"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7" fillId="3" borderId="12" xfId="0" applyFont="1" applyFill="1" applyBorder="1" applyAlignment="1">
      <alignment horizontal="center" vertical="center" wrapText="1"/>
    </xf>
    <xf numFmtId="0" fontId="27" fillId="3" borderId="19" xfId="0" applyFont="1" applyFill="1" applyBorder="1" applyAlignment="1">
      <alignment horizontal="center" vertical="center" wrapText="1"/>
    </xf>
    <xf numFmtId="0" fontId="30" fillId="4" borderId="20" xfId="0" applyFont="1" applyFill="1" applyBorder="1" applyAlignment="1">
      <alignment horizontal="center" vertical="top" wrapText="1"/>
    </xf>
    <xf numFmtId="0" fontId="30" fillId="4" borderId="27" xfId="0" applyFont="1" applyFill="1" applyBorder="1" applyAlignment="1">
      <alignment horizontal="center" vertical="top" wrapText="1"/>
    </xf>
    <xf numFmtId="0" fontId="33" fillId="3" borderId="8" xfId="0" applyFont="1" applyFill="1" applyBorder="1" applyAlignment="1">
      <alignment horizontal="center" vertical="center" wrapText="1"/>
    </xf>
    <xf numFmtId="0" fontId="33" fillId="3" borderId="9" xfId="0" applyFont="1" applyFill="1" applyBorder="1" applyAlignment="1">
      <alignment horizontal="center" vertical="center" wrapText="1"/>
    </xf>
    <xf numFmtId="0" fontId="33" fillId="3" borderId="7" xfId="0" applyFont="1" applyFill="1" applyBorder="1" applyAlignment="1">
      <alignment horizontal="center" vertical="center" wrapText="1"/>
    </xf>
    <xf numFmtId="0" fontId="31" fillId="3" borderId="7" xfId="0" applyFont="1" applyFill="1" applyBorder="1" applyAlignment="1">
      <alignment horizontal="center" vertical="center" wrapText="1"/>
    </xf>
    <xf numFmtId="0" fontId="31" fillId="3" borderId="26" xfId="0" applyFont="1" applyFill="1" applyBorder="1" applyAlignment="1">
      <alignment horizontal="center" vertical="center" wrapText="1"/>
    </xf>
    <xf numFmtId="0" fontId="30" fillId="4" borderId="21" xfId="0" applyFont="1" applyFill="1" applyBorder="1" applyAlignment="1">
      <alignment horizontal="center" vertical="top" wrapText="1"/>
    </xf>
    <xf numFmtId="0" fontId="30" fillId="4" borderId="31" xfId="0" applyFont="1" applyFill="1" applyBorder="1" applyAlignment="1">
      <alignment horizontal="center" vertical="top" wrapText="1"/>
    </xf>
    <xf numFmtId="0" fontId="30" fillId="3" borderId="30" xfId="0" applyFont="1" applyFill="1" applyBorder="1" applyAlignment="1">
      <alignment horizontal="center" vertical="center" wrapText="1"/>
    </xf>
    <xf numFmtId="0" fontId="30" fillId="3" borderId="7" xfId="0" applyFont="1" applyFill="1" applyBorder="1" applyAlignment="1">
      <alignment horizontal="center" vertical="center" wrapText="1"/>
    </xf>
    <xf numFmtId="0" fontId="32" fillId="3" borderId="7" xfId="0" applyFont="1" applyFill="1" applyBorder="1" applyAlignment="1">
      <alignment horizontal="center" vertical="center"/>
    </xf>
    <xf numFmtId="0" fontId="19" fillId="0" borderId="0" xfId="0" applyFont="1" applyAlignment="1">
      <alignment horizontal="center" vertical="center"/>
    </xf>
    <xf numFmtId="0" fontId="19" fillId="0" borderId="0" xfId="0" applyFont="1" applyAlignment="1">
      <alignment horizontal="center" wrapText="1"/>
    </xf>
    <xf numFmtId="0" fontId="16" fillId="4" borderId="22"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20" fillId="0" borderId="0" xfId="0" applyFont="1" applyAlignment="1">
      <alignment horizontal="center" vertical="top"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22" xfId="0" applyFont="1" applyFill="1" applyBorder="1" applyAlignment="1">
      <alignment horizontal="center" vertical="center"/>
    </xf>
    <xf numFmtId="0" fontId="16" fillId="4" borderId="23" xfId="0" applyFont="1" applyFill="1" applyBorder="1" applyAlignment="1">
      <alignment horizontal="center" vertical="center"/>
    </xf>
    <xf numFmtId="0" fontId="16" fillId="4" borderId="24" xfId="0" applyFont="1" applyFill="1" applyBorder="1" applyAlignment="1">
      <alignment horizontal="center" vertical="center"/>
    </xf>
    <xf numFmtId="0" fontId="17" fillId="2" borderId="17" xfId="0" applyFont="1" applyFill="1" applyBorder="1" applyAlignment="1">
      <alignment horizontal="left" vertical="top" wrapText="1"/>
    </xf>
    <xf numFmtId="0" fontId="17" fillId="2" borderId="6" xfId="0" applyFont="1" applyFill="1" applyBorder="1" applyAlignment="1">
      <alignment horizontal="left" vertical="top" wrapText="1"/>
    </xf>
    <xf numFmtId="0" fontId="16" fillId="3" borderId="4" xfId="0" applyFont="1" applyFill="1" applyBorder="1" applyAlignment="1">
      <alignment horizontal="center" vertical="center" wrapText="1"/>
    </xf>
    <xf numFmtId="0" fontId="16" fillId="5" borderId="17" xfId="0" applyFont="1" applyFill="1" applyBorder="1" applyAlignment="1">
      <alignment horizontal="center" vertical="center"/>
    </xf>
    <xf numFmtId="0" fontId="16" fillId="0" borderId="4" xfId="0" applyFont="1" applyBorder="1" applyAlignment="1">
      <alignment horizontal="center" vertical="center" wrapText="1"/>
    </xf>
    <xf numFmtId="0" fontId="16" fillId="4" borderId="17" xfId="0" applyFont="1" applyFill="1" applyBorder="1" applyAlignment="1">
      <alignment horizontal="center" vertical="center"/>
    </xf>
    <xf numFmtId="0" fontId="17" fillId="2" borderId="17" xfId="0" applyFont="1" applyFill="1" applyBorder="1" applyAlignment="1">
      <alignment horizontal="left" wrapText="1" shrinkToFit="1"/>
    </xf>
    <xf numFmtId="0" fontId="17" fillId="2" borderId="6" xfId="0" applyFont="1" applyFill="1" applyBorder="1" applyAlignment="1">
      <alignment horizontal="left" wrapText="1" shrinkToFit="1"/>
    </xf>
    <xf numFmtId="0" fontId="16" fillId="3" borderId="8"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7" fillId="2" borderId="17" xfId="0" applyFont="1" applyFill="1" applyBorder="1" applyAlignment="1">
      <alignment horizontal="center" wrapText="1"/>
    </xf>
    <xf numFmtId="0" fontId="17" fillId="2" borderId="6" xfId="0" applyFont="1" applyFill="1" applyBorder="1" applyAlignment="1">
      <alignment horizontal="center" wrapText="1"/>
    </xf>
    <xf numFmtId="0" fontId="0" fillId="4" borderId="17" xfId="0" applyFont="1" applyFill="1" applyBorder="1" applyAlignment="1">
      <alignment horizontal="center" vertical="center"/>
    </xf>
    <xf numFmtId="0" fontId="17" fillId="2" borderId="17" xfId="0" applyFont="1" applyFill="1" applyBorder="1" applyAlignment="1">
      <alignment horizontal="left" vertical="top"/>
    </xf>
    <xf numFmtId="0" fontId="17" fillId="2" borderId="6" xfId="0" applyFont="1" applyFill="1" applyBorder="1" applyAlignment="1">
      <alignment horizontal="left" vertical="top"/>
    </xf>
    <xf numFmtId="0" fontId="17" fillId="2" borderId="17" xfId="0" applyFont="1" applyFill="1" applyBorder="1" applyAlignment="1">
      <alignment horizontal="left" wrapText="1"/>
    </xf>
    <xf numFmtId="0" fontId="17" fillId="2" borderId="10" xfId="0" applyFont="1" applyFill="1" applyBorder="1" applyAlignment="1">
      <alignment horizontal="left" wrapText="1"/>
    </xf>
    <xf numFmtId="0" fontId="17" fillId="2" borderId="6" xfId="0" applyFont="1" applyFill="1" applyBorder="1" applyAlignment="1">
      <alignment horizontal="left" wrapText="1"/>
    </xf>
    <xf numFmtId="0" fontId="0" fillId="0" borderId="4"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4" fillId="0" borderId="0" xfId="0" applyFont="1" applyBorder="1" applyAlignment="1">
      <alignment horizontal="center"/>
    </xf>
    <xf numFmtId="0" fontId="14" fillId="0" borderId="0" xfId="0" applyFont="1" applyAlignment="1">
      <alignment horizontal="center"/>
    </xf>
    <xf numFmtId="0" fontId="15" fillId="0" borderId="0" xfId="0" applyFont="1" applyAlignment="1">
      <alignment horizontal="center"/>
    </xf>
    <xf numFmtId="0" fontId="15" fillId="0" borderId="15" xfId="0" applyFont="1" applyBorder="1" applyAlignment="1">
      <alignment horizontal="center"/>
    </xf>
    <xf numFmtId="0" fontId="16" fillId="4" borderId="32" xfId="0" applyFont="1" applyFill="1" applyBorder="1" applyAlignment="1">
      <alignment horizontal="center" vertical="center" wrapText="1"/>
    </xf>
    <xf numFmtId="0" fontId="15" fillId="0" borderId="0" xfId="0" applyFont="1" applyBorder="1" applyAlignment="1">
      <alignment horizontal="center"/>
    </xf>
    <xf numFmtId="0" fontId="15" fillId="0" borderId="0" xfId="0" applyFont="1" applyBorder="1" applyAlignment="1">
      <alignment horizontal="center" vertical="center"/>
    </xf>
    <xf numFmtId="7" fontId="17" fillId="2" borderId="4" xfId="0" applyNumberFormat="1" applyFont="1" applyFill="1" applyBorder="1" applyAlignment="1">
      <alignment horizontal="right" wrapText="1"/>
    </xf>
    <xf numFmtId="171" fontId="16" fillId="3" borderId="4" xfId="0" applyNumberFormat="1" applyFont="1" applyFill="1" applyBorder="1" applyAlignment="1">
      <alignment horizontal="right" vertical="center"/>
    </xf>
    <xf numFmtId="0" fontId="0" fillId="0" borderId="4" xfId="0" applyBorder="1" applyAlignment="1">
      <alignment vertical="center" wrapText="1"/>
    </xf>
    <xf numFmtId="0" fontId="17" fillId="2" borderId="17" xfId="0" applyFont="1" applyFill="1" applyBorder="1" applyAlignment="1">
      <alignment horizontal="center" vertical="center" wrapText="1"/>
    </xf>
    <xf numFmtId="0" fontId="16" fillId="3" borderId="4" xfId="0" applyFont="1" applyFill="1" applyBorder="1" applyAlignment="1">
      <alignment vertical="justify" wrapText="1"/>
    </xf>
  </cellXfs>
  <cellStyles count="12">
    <cellStyle name="Hipervínculo" xfId="10" builtinId="8"/>
    <cellStyle name="Millares 2" xfId="1" xr:uid="{00000000-0005-0000-0000-000001000000}"/>
    <cellStyle name="Millares 3" xfId="2" xr:uid="{00000000-0005-0000-0000-000002000000}"/>
    <cellStyle name="Millares 4" xfId="9" xr:uid="{00000000-0005-0000-0000-000003000000}"/>
    <cellStyle name="Millares 6" xfId="4" xr:uid="{00000000-0005-0000-0000-000004000000}"/>
    <cellStyle name="Moneda [0] 2" xfId="3" xr:uid="{00000000-0005-0000-0000-000005000000}"/>
    <cellStyle name="Moneda 2" xfId="7" xr:uid="{00000000-0005-0000-0000-000006000000}"/>
    <cellStyle name="Normal" xfId="0" builtinId="0"/>
    <cellStyle name="Normal 2" xfId="6" xr:uid="{00000000-0005-0000-0000-000008000000}"/>
    <cellStyle name="Normal 2 2" xfId="11" xr:uid="{00000000-0005-0000-0000-000009000000}"/>
    <cellStyle name="Normal 3" xfId="5" xr:uid="{00000000-0005-0000-0000-00000A000000}"/>
    <cellStyle name="Normal 3 2" xfId="8" xr:uid="{00000000-0005-0000-0000-00000B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3313906</xdr:colOff>
      <xdr:row>17</xdr:row>
      <xdr:rowOff>267891</xdr:rowOff>
    </xdr:from>
    <xdr:ext cx="184731" cy="264560"/>
    <xdr:sp macro="" textlink="">
      <xdr:nvSpPr>
        <xdr:cNvPr id="2" name="2 CuadroTexto">
          <a:extLst>
            <a:ext uri="{FF2B5EF4-FFF2-40B4-BE49-F238E27FC236}">
              <a16:creationId xmlns:a16="http://schemas.microsoft.com/office/drawing/2014/main" id="{19FA817A-27D0-4D9A-BA75-2B9173E35542}"/>
            </a:ext>
          </a:extLst>
        </xdr:cNvPr>
        <xdr:cNvSpPr txBox="1"/>
      </xdr:nvSpPr>
      <xdr:spPr>
        <a:xfrm>
          <a:off x="6971506" y="604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18</xdr:row>
      <xdr:rowOff>0</xdr:rowOff>
    </xdr:from>
    <xdr:ext cx="184731" cy="264560"/>
    <xdr:sp macro="" textlink="">
      <xdr:nvSpPr>
        <xdr:cNvPr id="3" name="3 CuadroTexto">
          <a:extLst>
            <a:ext uri="{FF2B5EF4-FFF2-40B4-BE49-F238E27FC236}">
              <a16:creationId xmlns:a16="http://schemas.microsoft.com/office/drawing/2014/main" id="{F8EC7E8F-EC03-4ABF-88F3-86BB1E9A1BC3}"/>
            </a:ext>
          </a:extLst>
        </xdr:cNvPr>
        <xdr:cNvSpPr txBox="1"/>
      </xdr:nvSpPr>
      <xdr:spPr>
        <a:xfrm>
          <a:off x="6971506" y="604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18</xdr:row>
      <xdr:rowOff>0</xdr:rowOff>
    </xdr:from>
    <xdr:ext cx="184731" cy="264560"/>
    <xdr:sp macro="" textlink="">
      <xdr:nvSpPr>
        <xdr:cNvPr id="4" name="5 CuadroTexto">
          <a:extLst>
            <a:ext uri="{FF2B5EF4-FFF2-40B4-BE49-F238E27FC236}">
              <a16:creationId xmlns:a16="http://schemas.microsoft.com/office/drawing/2014/main" id="{91B00623-F523-4402-A134-0BBB7682EB04}"/>
            </a:ext>
          </a:extLst>
        </xdr:cNvPr>
        <xdr:cNvSpPr txBox="1"/>
      </xdr:nvSpPr>
      <xdr:spPr>
        <a:xfrm>
          <a:off x="6971506" y="604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 name="7 CuadroTexto">
          <a:extLst>
            <a:ext uri="{FF2B5EF4-FFF2-40B4-BE49-F238E27FC236}">
              <a16:creationId xmlns:a16="http://schemas.microsoft.com/office/drawing/2014/main" id="{3A2B009E-5B93-4935-A90F-C1BE5523F01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 name="7 CuadroTexto">
          <a:extLst>
            <a:ext uri="{FF2B5EF4-FFF2-40B4-BE49-F238E27FC236}">
              <a16:creationId xmlns:a16="http://schemas.microsoft.com/office/drawing/2014/main" id="{4FE01A0A-C283-4852-8A6D-B138D3CA3CE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 name="7 CuadroTexto">
          <a:extLst>
            <a:ext uri="{FF2B5EF4-FFF2-40B4-BE49-F238E27FC236}">
              <a16:creationId xmlns:a16="http://schemas.microsoft.com/office/drawing/2014/main" id="{B1F500DD-BCD6-4BC4-BAC3-AEC7545623A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8" name="8 CuadroTexto">
          <a:extLst>
            <a:ext uri="{FF2B5EF4-FFF2-40B4-BE49-F238E27FC236}">
              <a16:creationId xmlns:a16="http://schemas.microsoft.com/office/drawing/2014/main" id="{D1FD0B14-1F9D-4ECB-992B-EB98616694C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 name="9 CuadroTexto">
          <a:extLst>
            <a:ext uri="{FF2B5EF4-FFF2-40B4-BE49-F238E27FC236}">
              <a16:creationId xmlns:a16="http://schemas.microsoft.com/office/drawing/2014/main" id="{8002AA9B-EF5E-4692-88A1-F656FA41799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 name="10 CuadroTexto">
          <a:extLst>
            <a:ext uri="{FF2B5EF4-FFF2-40B4-BE49-F238E27FC236}">
              <a16:creationId xmlns:a16="http://schemas.microsoft.com/office/drawing/2014/main" id="{B3161A71-BDB8-4545-A2BC-A1931BAE909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1" name="11 CuadroTexto">
          <a:extLst>
            <a:ext uri="{FF2B5EF4-FFF2-40B4-BE49-F238E27FC236}">
              <a16:creationId xmlns:a16="http://schemas.microsoft.com/office/drawing/2014/main" id="{6FEC6CFC-A3E0-447A-A71B-7DFE391F503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2" name="12 CuadroTexto">
          <a:extLst>
            <a:ext uri="{FF2B5EF4-FFF2-40B4-BE49-F238E27FC236}">
              <a16:creationId xmlns:a16="http://schemas.microsoft.com/office/drawing/2014/main" id="{5E8BA28B-C048-43DB-BA76-3D88A6A981A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3" name="13 CuadroTexto">
          <a:extLst>
            <a:ext uri="{FF2B5EF4-FFF2-40B4-BE49-F238E27FC236}">
              <a16:creationId xmlns:a16="http://schemas.microsoft.com/office/drawing/2014/main" id="{1F102E6E-095E-40BE-B47A-7643B7389D8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4" name="14 CuadroTexto">
          <a:extLst>
            <a:ext uri="{FF2B5EF4-FFF2-40B4-BE49-F238E27FC236}">
              <a16:creationId xmlns:a16="http://schemas.microsoft.com/office/drawing/2014/main" id="{514B3FA7-CF3A-4B11-8282-39E6D386021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5" name="15 CuadroTexto">
          <a:extLst>
            <a:ext uri="{FF2B5EF4-FFF2-40B4-BE49-F238E27FC236}">
              <a16:creationId xmlns:a16="http://schemas.microsoft.com/office/drawing/2014/main" id="{A3083268-22D1-4F88-8F3F-6F361E08E96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6" name="16 CuadroTexto">
          <a:extLst>
            <a:ext uri="{FF2B5EF4-FFF2-40B4-BE49-F238E27FC236}">
              <a16:creationId xmlns:a16="http://schemas.microsoft.com/office/drawing/2014/main" id="{492CC62E-9AB5-4B44-897C-A6A091447E3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7" name="18 CuadroTexto">
          <a:extLst>
            <a:ext uri="{FF2B5EF4-FFF2-40B4-BE49-F238E27FC236}">
              <a16:creationId xmlns:a16="http://schemas.microsoft.com/office/drawing/2014/main" id="{E529FC48-7E32-49D7-BC6B-DD350912F48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8" name="19 CuadroTexto">
          <a:extLst>
            <a:ext uri="{FF2B5EF4-FFF2-40B4-BE49-F238E27FC236}">
              <a16:creationId xmlns:a16="http://schemas.microsoft.com/office/drawing/2014/main" id="{515A4AD4-A1DD-4E59-8823-110CB920EA7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9" name="20 CuadroTexto">
          <a:extLst>
            <a:ext uri="{FF2B5EF4-FFF2-40B4-BE49-F238E27FC236}">
              <a16:creationId xmlns:a16="http://schemas.microsoft.com/office/drawing/2014/main" id="{03DEFB65-AB9A-43A9-8C0E-587E69553DF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0" name="21 CuadroTexto">
          <a:extLst>
            <a:ext uri="{FF2B5EF4-FFF2-40B4-BE49-F238E27FC236}">
              <a16:creationId xmlns:a16="http://schemas.microsoft.com/office/drawing/2014/main" id="{AB14E3F8-4E4F-4312-90B4-6790636D78D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1" name="22 CuadroTexto">
          <a:extLst>
            <a:ext uri="{FF2B5EF4-FFF2-40B4-BE49-F238E27FC236}">
              <a16:creationId xmlns:a16="http://schemas.microsoft.com/office/drawing/2014/main" id="{1FB4DFDF-6071-4844-8742-4A0767A706D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2" name="23 CuadroTexto">
          <a:extLst>
            <a:ext uri="{FF2B5EF4-FFF2-40B4-BE49-F238E27FC236}">
              <a16:creationId xmlns:a16="http://schemas.microsoft.com/office/drawing/2014/main" id="{8D488F2E-C8F9-4BE9-BE4C-4FF568F866F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3" name="24 CuadroTexto">
          <a:extLst>
            <a:ext uri="{FF2B5EF4-FFF2-40B4-BE49-F238E27FC236}">
              <a16:creationId xmlns:a16="http://schemas.microsoft.com/office/drawing/2014/main" id="{0349FE0E-FEB1-4790-A490-DF845AAEE13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4" name="25 CuadroTexto">
          <a:extLst>
            <a:ext uri="{FF2B5EF4-FFF2-40B4-BE49-F238E27FC236}">
              <a16:creationId xmlns:a16="http://schemas.microsoft.com/office/drawing/2014/main" id="{AFBBE2D8-19E4-471C-9B1E-0C411EC9D21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5" name="26 CuadroTexto">
          <a:extLst>
            <a:ext uri="{FF2B5EF4-FFF2-40B4-BE49-F238E27FC236}">
              <a16:creationId xmlns:a16="http://schemas.microsoft.com/office/drawing/2014/main" id="{ED0053CA-17AC-49C2-A335-EBE184F243E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6" name="27 CuadroTexto">
          <a:extLst>
            <a:ext uri="{FF2B5EF4-FFF2-40B4-BE49-F238E27FC236}">
              <a16:creationId xmlns:a16="http://schemas.microsoft.com/office/drawing/2014/main" id="{17DBB67A-D34D-45D5-ADEE-1C542B39267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7" name="28 CuadroTexto">
          <a:extLst>
            <a:ext uri="{FF2B5EF4-FFF2-40B4-BE49-F238E27FC236}">
              <a16:creationId xmlns:a16="http://schemas.microsoft.com/office/drawing/2014/main" id="{0A698622-F619-4DDB-BABB-2A7BC755A92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8" name="29 CuadroTexto">
          <a:extLst>
            <a:ext uri="{FF2B5EF4-FFF2-40B4-BE49-F238E27FC236}">
              <a16:creationId xmlns:a16="http://schemas.microsoft.com/office/drawing/2014/main" id="{DFE47B3D-8888-425B-97B8-6D7ACAA976E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9" name="30 CuadroTexto">
          <a:extLst>
            <a:ext uri="{FF2B5EF4-FFF2-40B4-BE49-F238E27FC236}">
              <a16:creationId xmlns:a16="http://schemas.microsoft.com/office/drawing/2014/main" id="{4FCFFA20-A700-4DD4-867A-5B7F15B5A68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 name="31 CuadroTexto">
          <a:extLst>
            <a:ext uri="{FF2B5EF4-FFF2-40B4-BE49-F238E27FC236}">
              <a16:creationId xmlns:a16="http://schemas.microsoft.com/office/drawing/2014/main" id="{534E38EA-5954-4ECB-839C-C65DB1FA8399}"/>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 name="32 CuadroTexto">
          <a:extLst>
            <a:ext uri="{FF2B5EF4-FFF2-40B4-BE49-F238E27FC236}">
              <a16:creationId xmlns:a16="http://schemas.microsoft.com/office/drawing/2014/main" id="{2C55D087-9762-4666-9F68-0AC0759DCE2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 name="33 CuadroTexto">
          <a:extLst>
            <a:ext uri="{FF2B5EF4-FFF2-40B4-BE49-F238E27FC236}">
              <a16:creationId xmlns:a16="http://schemas.microsoft.com/office/drawing/2014/main" id="{BF53850E-4402-4251-965F-22494F91B38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 name="34 CuadroTexto">
          <a:extLst>
            <a:ext uri="{FF2B5EF4-FFF2-40B4-BE49-F238E27FC236}">
              <a16:creationId xmlns:a16="http://schemas.microsoft.com/office/drawing/2014/main" id="{FA723851-CBD1-4301-A1C1-EBA309527C3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 name="35 CuadroTexto">
          <a:extLst>
            <a:ext uri="{FF2B5EF4-FFF2-40B4-BE49-F238E27FC236}">
              <a16:creationId xmlns:a16="http://schemas.microsoft.com/office/drawing/2014/main" id="{78FED3C1-2CF0-41CB-BC76-7AC84839DD3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 name="36 CuadroTexto">
          <a:extLst>
            <a:ext uri="{FF2B5EF4-FFF2-40B4-BE49-F238E27FC236}">
              <a16:creationId xmlns:a16="http://schemas.microsoft.com/office/drawing/2014/main" id="{9DBAA1D5-F42A-4726-9C7C-066A89F36D1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 name="37 CuadroTexto">
          <a:extLst>
            <a:ext uri="{FF2B5EF4-FFF2-40B4-BE49-F238E27FC236}">
              <a16:creationId xmlns:a16="http://schemas.microsoft.com/office/drawing/2014/main" id="{14155C21-513F-4A12-98FA-4A66136B270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 name="38 CuadroTexto">
          <a:extLst>
            <a:ext uri="{FF2B5EF4-FFF2-40B4-BE49-F238E27FC236}">
              <a16:creationId xmlns:a16="http://schemas.microsoft.com/office/drawing/2014/main" id="{3627BF3F-63E1-4CB0-83FB-54E1FF5C649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 name="41 CuadroTexto">
          <a:extLst>
            <a:ext uri="{FF2B5EF4-FFF2-40B4-BE49-F238E27FC236}">
              <a16:creationId xmlns:a16="http://schemas.microsoft.com/office/drawing/2014/main" id="{A72A2FFE-AC5B-40FC-B251-B865898D452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 name="42 CuadroTexto">
          <a:extLst>
            <a:ext uri="{FF2B5EF4-FFF2-40B4-BE49-F238E27FC236}">
              <a16:creationId xmlns:a16="http://schemas.microsoft.com/office/drawing/2014/main" id="{6697857C-E033-483C-BE0F-A957BCE9DAA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 name="43 CuadroTexto">
          <a:extLst>
            <a:ext uri="{FF2B5EF4-FFF2-40B4-BE49-F238E27FC236}">
              <a16:creationId xmlns:a16="http://schemas.microsoft.com/office/drawing/2014/main" id="{B5543882-25C8-4F65-BC63-791618AFF1A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1" name="44 CuadroTexto">
          <a:extLst>
            <a:ext uri="{FF2B5EF4-FFF2-40B4-BE49-F238E27FC236}">
              <a16:creationId xmlns:a16="http://schemas.microsoft.com/office/drawing/2014/main" id="{CCA36CD9-A5DF-42FD-80DB-E4027DD223C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2" name="45 CuadroTexto">
          <a:extLst>
            <a:ext uri="{FF2B5EF4-FFF2-40B4-BE49-F238E27FC236}">
              <a16:creationId xmlns:a16="http://schemas.microsoft.com/office/drawing/2014/main" id="{961E8D4F-F240-47F5-9B01-DD307467076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3" name="46 CuadroTexto">
          <a:extLst>
            <a:ext uri="{FF2B5EF4-FFF2-40B4-BE49-F238E27FC236}">
              <a16:creationId xmlns:a16="http://schemas.microsoft.com/office/drawing/2014/main" id="{5AF29EBA-A53A-4161-B7C6-AA34E2F6D6D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4" name="47 CuadroTexto">
          <a:extLst>
            <a:ext uri="{FF2B5EF4-FFF2-40B4-BE49-F238E27FC236}">
              <a16:creationId xmlns:a16="http://schemas.microsoft.com/office/drawing/2014/main" id="{1DFDC1A5-BA05-4994-9AF4-8491431AAAC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5" name="48 CuadroTexto">
          <a:extLst>
            <a:ext uri="{FF2B5EF4-FFF2-40B4-BE49-F238E27FC236}">
              <a16:creationId xmlns:a16="http://schemas.microsoft.com/office/drawing/2014/main" id="{AA732EDD-1B85-4770-9F42-EAB2C36E786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6" name="49 CuadroTexto">
          <a:extLst>
            <a:ext uri="{FF2B5EF4-FFF2-40B4-BE49-F238E27FC236}">
              <a16:creationId xmlns:a16="http://schemas.microsoft.com/office/drawing/2014/main" id="{9B1FC201-B5F8-4CD7-95FE-B5BEA5EF02E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7" name="50 CuadroTexto">
          <a:extLst>
            <a:ext uri="{FF2B5EF4-FFF2-40B4-BE49-F238E27FC236}">
              <a16:creationId xmlns:a16="http://schemas.microsoft.com/office/drawing/2014/main" id="{F265BC6A-776F-4904-9F99-5CD8EEB94A5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8" name="28 CuadroTexto">
          <a:extLst>
            <a:ext uri="{FF2B5EF4-FFF2-40B4-BE49-F238E27FC236}">
              <a16:creationId xmlns:a16="http://schemas.microsoft.com/office/drawing/2014/main" id="{6037B5CB-22ED-4CBA-94DB-7A082797184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9" name="29 CuadroTexto">
          <a:extLst>
            <a:ext uri="{FF2B5EF4-FFF2-40B4-BE49-F238E27FC236}">
              <a16:creationId xmlns:a16="http://schemas.microsoft.com/office/drawing/2014/main" id="{08C5ADA3-8DE2-44CA-A781-971B66A539F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0" name="30 CuadroTexto">
          <a:extLst>
            <a:ext uri="{FF2B5EF4-FFF2-40B4-BE49-F238E27FC236}">
              <a16:creationId xmlns:a16="http://schemas.microsoft.com/office/drawing/2014/main" id="{AF7FC829-6D8A-4A3E-BD09-3C17CCB565B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1" name="28 CuadroTexto">
          <a:extLst>
            <a:ext uri="{FF2B5EF4-FFF2-40B4-BE49-F238E27FC236}">
              <a16:creationId xmlns:a16="http://schemas.microsoft.com/office/drawing/2014/main" id="{BDC5C369-8827-4FB7-9EA9-DE370BB7E923}"/>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2" name="29 CuadroTexto">
          <a:extLst>
            <a:ext uri="{FF2B5EF4-FFF2-40B4-BE49-F238E27FC236}">
              <a16:creationId xmlns:a16="http://schemas.microsoft.com/office/drawing/2014/main" id="{334367E1-487D-4FDA-99B6-4201E97FEA0C}"/>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3" name="30 CuadroTexto">
          <a:extLst>
            <a:ext uri="{FF2B5EF4-FFF2-40B4-BE49-F238E27FC236}">
              <a16:creationId xmlns:a16="http://schemas.microsoft.com/office/drawing/2014/main" id="{F68B143A-F204-4308-96AC-54483B431122}"/>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4" name="31 CuadroTexto">
          <a:extLst>
            <a:ext uri="{FF2B5EF4-FFF2-40B4-BE49-F238E27FC236}">
              <a16:creationId xmlns:a16="http://schemas.microsoft.com/office/drawing/2014/main" id="{D22BF074-5DC6-4843-B1E4-19E04B7CBCF9}"/>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5" name="32 CuadroTexto">
          <a:extLst>
            <a:ext uri="{FF2B5EF4-FFF2-40B4-BE49-F238E27FC236}">
              <a16:creationId xmlns:a16="http://schemas.microsoft.com/office/drawing/2014/main" id="{8BCBBA3D-5676-45D1-AA44-5C127BC25E3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6" name="33 CuadroTexto">
          <a:extLst>
            <a:ext uri="{FF2B5EF4-FFF2-40B4-BE49-F238E27FC236}">
              <a16:creationId xmlns:a16="http://schemas.microsoft.com/office/drawing/2014/main" id="{132A7F5C-DCAB-4BF2-A391-31DE1681D94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7" name="34 CuadroTexto">
          <a:extLst>
            <a:ext uri="{FF2B5EF4-FFF2-40B4-BE49-F238E27FC236}">
              <a16:creationId xmlns:a16="http://schemas.microsoft.com/office/drawing/2014/main" id="{385328A8-1FD6-45F3-937C-34853F7862F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8" name="35 CuadroTexto">
          <a:extLst>
            <a:ext uri="{FF2B5EF4-FFF2-40B4-BE49-F238E27FC236}">
              <a16:creationId xmlns:a16="http://schemas.microsoft.com/office/drawing/2014/main" id="{27229A39-0B37-4109-BF1F-46DACBF56F6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9" name="31 CuadroTexto">
          <a:extLst>
            <a:ext uri="{FF2B5EF4-FFF2-40B4-BE49-F238E27FC236}">
              <a16:creationId xmlns:a16="http://schemas.microsoft.com/office/drawing/2014/main" id="{FA969139-A402-4324-97E1-95B7738D8391}"/>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0" name="32 CuadroTexto">
          <a:extLst>
            <a:ext uri="{FF2B5EF4-FFF2-40B4-BE49-F238E27FC236}">
              <a16:creationId xmlns:a16="http://schemas.microsoft.com/office/drawing/2014/main" id="{1494B19D-6B11-4385-BAC6-A2DBCA75A64B}"/>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1" name="33 CuadroTexto">
          <a:extLst>
            <a:ext uri="{FF2B5EF4-FFF2-40B4-BE49-F238E27FC236}">
              <a16:creationId xmlns:a16="http://schemas.microsoft.com/office/drawing/2014/main" id="{447C9783-6EF7-4141-BA22-3F16C4934C45}"/>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2" name="34 CuadroTexto">
          <a:extLst>
            <a:ext uri="{FF2B5EF4-FFF2-40B4-BE49-F238E27FC236}">
              <a16:creationId xmlns:a16="http://schemas.microsoft.com/office/drawing/2014/main" id="{C2B5731E-6EB6-427A-AD27-E84C0BD6A805}"/>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3" name="35 CuadroTexto">
          <a:extLst>
            <a:ext uri="{FF2B5EF4-FFF2-40B4-BE49-F238E27FC236}">
              <a16:creationId xmlns:a16="http://schemas.microsoft.com/office/drawing/2014/main" id="{70E42E7A-15AD-4380-B69B-CD10F248CF4E}"/>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4" name="36 CuadroTexto">
          <a:extLst>
            <a:ext uri="{FF2B5EF4-FFF2-40B4-BE49-F238E27FC236}">
              <a16:creationId xmlns:a16="http://schemas.microsoft.com/office/drawing/2014/main" id="{7AB11453-72CC-491C-A1BF-7AB9A1F3C5B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5" name="37 CuadroTexto">
          <a:extLst>
            <a:ext uri="{FF2B5EF4-FFF2-40B4-BE49-F238E27FC236}">
              <a16:creationId xmlns:a16="http://schemas.microsoft.com/office/drawing/2014/main" id="{88942764-4A27-45AA-8E7F-AAD6DB5F3A1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6" name="38 CuadroTexto">
          <a:extLst>
            <a:ext uri="{FF2B5EF4-FFF2-40B4-BE49-F238E27FC236}">
              <a16:creationId xmlns:a16="http://schemas.microsoft.com/office/drawing/2014/main" id="{D15D8685-57AE-46D6-B908-1FE6FA75CA0D}"/>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7" name="41 CuadroTexto">
          <a:extLst>
            <a:ext uri="{FF2B5EF4-FFF2-40B4-BE49-F238E27FC236}">
              <a16:creationId xmlns:a16="http://schemas.microsoft.com/office/drawing/2014/main" id="{E7A55791-0A62-4F65-B975-BA06F8AF7CC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8" name="42 CuadroTexto">
          <a:extLst>
            <a:ext uri="{FF2B5EF4-FFF2-40B4-BE49-F238E27FC236}">
              <a16:creationId xmlns:a16="http://schemas.microsoft.com/office/drawing/2014/main" id="{E3F6BB11-19AC-4936-A6E7-E21E86EE104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9" name="43 CuadroTexto">
          <a:extLst>
            <a:ext uri="{FF2B5EF4-FFF2-40B4-BE49-F238E27FC236}">
              <a16:creationId xmlns:a16="http://schemas.microsoft.com/office/drawing/2014/main" id="{92F161B2-C9C1-4D93-A99F-769E796A0F8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0" name="44 CuadroTexto">
          <a:extLst>
            <a:ext uri="{FF2B5EF4-FFF2-40B4-BE49-F238E27FC236}">
              <a16:creationId xmlns:a16="http://schemas.microsoft.com/office/drawing/2014/main" id="{676C901B-1334-491D-AF05-0DB4894B83A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1" name="45 CuadroTexto">
          <a:extLst>
            <a:ext uri="{FF2B5EF4-FFF2-40B4-BE49-F238E27FC236}">
              <a16:creationId xmlns:a16="http://schemas.microsoft.com/office/drawing/2014/main" id="{C2D8C7B5-4750-4901-83DD-D1B50CFD6C0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2" name="46 CuadroTexto">
          <a:extLst>
            <a:ext uri="{FF2B5EF4-FFF2-40B4-BE49-F238E27FC236}">
              <a16:creationId xmlns:a16="http://schemas.microsoft.com/office/drawing/2014/main" id="{92196E3E-8497-4987-89F4-31A0F2EB080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3" name="47 CuadroTexto">
          <a:extLst>
            <a:ext uri="{FF2B5EF4-FFF2-40B4-BE49-F238E27FC236}">
              <a16:creationId xmlns:a16="http://schemas.microsoft.com/office/drawing/2014/main" id="{AC7B5EDA-CE05-4F08-B744-6431C556D579}"/>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4" name="48 CuadroTexto">
          <a:extLst>
            <a:ext uri="{FF2B5EF4-FFF2-40B4-BE49-F238E27FC236}">
              <a16:creationId xmlns:a16="http://schemas.microsoft.com/office/drawing/2014/main" id="{D76540BC-B032-466C-8F55-4E840CEE8CB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5" name="49 CuadroTexto">
          <a:extLst>
            <a:ext uri="{FF2B5EF4-FFF2-40B4-BE49-F238E27FC236}">
              <a16:creationId xmlns:a16="http://schemas.microsoft.com/office/drawing/2014/main" id="{AB5FAC1B-D315-49FD-8284-DD82567C9C7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6" name="50 CuadroTexto">
          <a:extLst>
            <a:ext uri="{FF2B5EF4-FFF2-40B4-BE49-F238E27FC236}">
              <a16:creationId xmlns:a16="http://schemas.microsoft.com/office/drawing/2014/main" id="{00740DF2-ADA2-4088-8986-F2E5CA5E0FC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7" name="36 CuadroTexto">
          <a:extLst>
            <a:ext uri="{FF2B5EF4-FFF2-40B4-BE49-F238E27FC236}">
              <a16:creationId xmlns:a16="http://schemas.microsoft.com/office/drawing/2014/main" id="{E3266E40-6ACC-41DA-9A41-8687DC66F66A}"/>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78" name="37 CuadroTexto">
          <a:extLst>
            <a:ext uri="{FF2B5EF4-FFF2-40B4-BE49-F238E27FC236}">
              <a16:creationId xmlns:a16="http://schemas.microsoft.com/office/drawing/2014/main" id="{954DA203-9966-417F-A975-BE3F19DC1F4E}"/>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79" name="38 CuadroTexto">
          <a:extLst>
            <a:ext uri="{FF2B5EF4-FFF2-40B4-BE49-F238E27FC236}">
              <a16:creationId xmlns:a16="http://schemas.microsoft.com/office/drawing/2014/main" id="{174405A9-F160-46FD-A76D-382008211894}"/>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0" name="41 CuadroTexto">
          <a:extLst>
            <a:ext uri="{FF2B5EF4-FFF2-40B4-BE49-F238E27FC236}">
              <a16:creationId xmlns:a16="http://schemas.microsoft.com/office/drawing/2014/main" id="{E0C34888-C80C-4068-BA4F-8663685F5CAD}"/>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1" name="42 CuadroTexto">
          <a:extLst>
            <a:ext uri="{FF2B5EF4-FFF2-40B4-BE49-F238E27FC236}">
              <a16:creationId xmlns:a16="http://schemas.microsoft.com/office/drawing/2014/main" id="{5E5A123E-22F0-4F91-B990-490D7B87CBCC}"/>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2" name="43 CuadroTexto">
          <a:extLst>
            <a:ext uri="{FF2B5EF4-FFF2-40B4-BE49-F238E27FC236}">
              <a16:creationId xmlns:a16="http://schemas.microsoft.com/office/drawing/2014/main" id="{B609A42D-68AF-4F71-8CA7-6A93A3CE06A2}"/>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3" name="44 CuadroTexto">
          <a:extLst>
            <a:ext uri="{FF2B5EF4-FFF2-40B4-BE49-F238E27FC236}">
              <a16:creationId xmlns:a16="http://schemas.microsoft.com/office/drawing/2014/main" id="{0DE092B1-845E-4B27-8396-DBD3781426B4}"/>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4" name="45 CuadroTexto">
          <a:extLst>
            <a:ext uri="{FF2B5EF4-FFF2-40B4-BE49-F238E27FC236}">
              <a16:creationId xmlns:a16="http://schemas.microsoft.com/office/drawing/2014/main" id="{975B1AFA-A9D3-46B9-88F0-E7CDF38A8C53}"/>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5" name="46 CuadroTexto">
          <a:extLst>
            <a:ext uri="{FF2B5EF4-FFF2-40B4-BE49-F238E27FC236}">
              <a16:creationId xmlns:a16="http://schemas.microsoft.com/office/drawing/2014/main" id="{7F629239-F6A2-42D5-AB7D-8212D5FE1443}"/>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6" name="47 CuadroTexto">
          <a:extLst>
            <a:ext uri="{FF2B5EF4-FFF2-40B4-BE49-F238E27FC236}">
              <a16:creationId xmlns:a16="http://schemas.microsoft.com/office/drawing/2014/main" id="{62C42630-8FCB-48DD-9159-A878E7848EAE}"/>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7" name="48 CuadroTexto">
          <a:extLst>
            <a:ext uri="{FF2B5EF4-FFF2-40B4-BE49-F238E27FC236}">
              <a16:creationId xmlns:a16="http://schemas.microsoft.com/office/drawing/2014/main" id="{0FF96613-98E9-4E3E-B78A-B47C26D34D36}"/>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8" name="49 CuadroTexto">
          <a:extLst>
            <a:ext uri="{FF2B5EF4-FFF2-40B4-BE49-F238E27FC236}">
              <a16:creationId xmlns:a16="http://schemas.microsoft.com/office/drawing/2014/main" id="{EEFCFB2C-C542-4061-9772-9B418F1E6565}"/>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9" name="50 CuadroTexto">
          <a:extLst>
            <a:ext uri="{FF2B5EF4-FFF2-40B4-BE49-F238E27FC236}">
              <a16:creationId xmlns:a16="http://schemas.microsoft.com/office/drawing/2014/main" id="{3F9009F7-AB0E-4AF7-BCA0-0F8AA1083367}"/>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90" name="9 CuadroTexto">
          <a:extLst>
            <a:ext uri="{FF2B5EF4-FFF2-40B4-BE49-F238E27FC236}">
              <a16:creationId xmlns:a16="http://schemas.microsoft.com/office/drawing/2014/main" id="{A38DB4E7-4FF5-4BD0-B93E-9151A18ADE6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1" name="18 CuadroTexto">
          <a:extLst>
            <a:ext uri="{FF2B5EF4-FFF2-40B4-BE49-F238E27FC236}">
              <a16:creationId xmlns:a16="http://schemas.microsoft.com/office/drawing/2014/main" id="{0C17880C-7B09-4250-A354-3E77C2312DF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2" name="19 CuadroTexto">
          <a:extLst>
            <a:ext uri="{FF2B5EF4-FFF2-40B4-BE49-F238E27FC236}">
              <a16:creationId xmlns:a16="http://schemas.microsoft.com/office/drawing/2014/main" id="{872CB4DB-1567-489B-9DD4-200C4D852A8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3" name="20 CuadroTexto">
          <a:extLst>
            <a:ext uri="{FF2B5EF4-FFF2-40B4-BE49-F238E27FC236}">
              <a16:creationId xmlns:a16="http://schemas.microsoft.com/office/drawing/2014/main" id="{C3DA6F91-9D33-4624-AB10-47A8BDDC6E2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4" name="21 CuadroTexto">
          <a:extLst>
            <a:ext uri="{FF2B5EF4-FFF2-40B4-BE49-F238E27FC236}">
              <a16:creationId xmlns:a16="http://schemas.microsoft.com/office/drawing/2014/main" id="{BE9127BD-A78A-45DD-94D0-E3993FBE1D9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5" name="22 CuadroTexto">
          <a:extLst>
            <a:ext uri="{FF2B5EF4-FFF2-40B4-BE49-F238E27FC236}">
              <a16:creationId xmlns:a16="http://schemas.microsoft.com/office/drawing/2014/main" id="{9C311145-3958-4FBA-B0BB-536D7C6FF6B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6" name="10 CuadroTexto">
          <a:extLst>
            <a:ext uri="{FF2B5EF4-FFF2-40B4-BE49-F238E27FC236}">
              <a16:creationId xmlns:a16="http://schemas.microsoft.com/office/drawing/2014/main" id="{B8E59B77-32CB-437D-BF4C-DCE967A6C7F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7" name="11 CuadroTexto">
          <a:extLst>
            <a:ext uri="{FF2B5EF4-FFF2-40B4-BE49-F238E27FC236}">
              <a16:creationId xmlns:a16="http://schemas.microsoft.com/office/drawing/2014/main" id="{F4E11464-EDB4-43D9-9846-7605ADE67F3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8" name="12 CuadroTexto">
          <a:extLst>
            <a:ext uri="{FF2B5EF4-FFF2-40B4-BE49-F238E27FC236}">
              <a16:creationId xmlns:a16="http://schemas.microsoft.com/office/drawing/2014/main" id="{DD98AAE6-F950-46C9-BCE9-18D3757ACA2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9" name="13 CuadroTexto">
          <a:extLst>
            <a:ext uri="{FF2B5EF4-FFF2-40B4-BE49-F238E27FC236}">
              <a16:creationId xmlns:a16="http://schemas.microsoft.com/office/drawing/2014/main" id="{358027A5-B48D-4AFD-9B12-6CDF4E60050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0" name="23 CuadroTexto">
          <a:extLst>
            <a:ext uri="{FF2B5EF4-FFF2-40B4-BE49-F238E27FC236}">
              <a16:creationId xmlns:a16="http://schemas.microsoft.com/office/drawing/2014/main" id="{285692A2-8832-4896-8C35-03C788FA83D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1" name="24 CuadroTexto">
          <a:extLst>
            <a:ext uri="{FF2B5EF4-FFF2-40B4-BE49-F238E27FC236}">
              <a16:creationId xmlns:a16="http://schemas.microsoft.com/office/drawing/2014/main" id="{5681476C-86AE-45F8-BF4C-FCE55A2FD42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2" name="25 CuadroTexto">
          <a:extLst>
            <a:ext uri="{FF2B5EF4-FFF2-40B4-BE49-F238E27FC236}">
              <a16:creationId xmlns:a16="http://schemas.microsoft.com/office/drawing/2014/main" id="{AB805DFA-C6D8-4216-9631-494546BA22E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3" name="26 CuadroTexto">
          <a:extLst>
            <a:ext uri="{FF2B5EF4-FFF2-40B4-BE49-F238E27FC236}">
              <a16:creationId xmlns:a16="http://schemas.microsoft.com/office/drawing/2014/main" id="{93111019-8505-4F0F-BA63-89D4FF856FC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4" name="8 CuadroTexto">
          <a:extLst>
            <a:ext uri="{FF2B5EF4-FFF2-40B4-BE49-F238E27FC236}">
              <a16:creationId xmlns:a16="http://schemas.microsoft.com/office/drawing/2014/main" id="{88AE305C-F29E-4727-A5AA-7293BA97120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3" name="8 CuadroTexto">
          <a:extLst>
            <a:ext uri="{FF2B5EF4-FFF2-40B4-BE49-F238E27FC236}">
              <a16:creationId xmlns:a16="http://schemas.microsoft.com/office/drawing/2014/main" id="{3CBCDE38-504A-4921-9FDF-1A51DDAC65F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4" name="9 CuadroTexto">
          <a:extLst>
            <a:ext uri="{FF2B5EF4-FFF2-40B4-BE49-F238E27FC236}">
              <a16:creationId xmlns:a16="http://schemas.microsoft.com/office/drawing/2014/main" id="{FFA469B9-DA51-4334-A073-D1EA50A2BA9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5" name="10 CuadroTexto">
          <a:extLst>
            <a:ext uri="{FF2B5EF4-FFF2-40B4-BE49-F238E27FC236}">
              <a16:creationId xmlns:a16="http://schemas.microsoft.com/office/drawing/2014/main" id="{63608578-5C1C-4EE4-887A-334458E608C6}"/>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6" name="11 CuadroTexto">
          <a:extLst>
            <a:ext uri="{FF2B5EF4-FFF2-40B4-BE49-F238E27FC236}">
              <a16:creationId xmlns:a16="http://schemas.microsoft.com/office/drawing/2014/main" id="{4A84C6C8-DE9E-4FCE-B330-30584C5952AE}"/>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7" name="12 CuadroTexto">
          <a:extLst>
            <a:ext uri="{FF2B5EF4-FFF2-40B4-BE49-F238E27FC236}">
              <a16:creationId xmlns:a16="http://schemas.microsoft.com/office/drawing/2014/main" id="{6CBB784C-A8E9-4ED0-B8F6-46A5E46D109A}"/>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8" name="13 CuadroTexto">
          <a:extLst>
            <a:ext uri="{FF2B5EF4-FFF2-40B4-BE49-F238E27FC236}">
              <a16:creationId xmlns:a16="http://schemas.microsoft.com/office/drawing/2014/main" id="{853E9BC7-F671-40E4-89A4-5CD3B730FE1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9" name="14 CuadroTexto">
          <a:extLst>
            <a:ext uri="{FF2B5EF4-FFF2-40B4-BE49-F238E27FC236}">
              <a16:creationId xmlns:a16="http://schemas.microsoft.com/office/drawing/2014/main" id="{EE69234C-7B50-488E-B556-4527060A326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0" name="15 CuadroTexto">
          <a:extLst>
            <a:ext uri="{FF2B5EF4-FFF2-40B4-BE49-F238E27FC236}">
              <a16:creationId xmlns:a16="http://schemas.microsoft.com/office/drawing/2014/main" id="{008F419C-9CA3-438F-B52F-44A685384A70}"/>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1" name="16 CuadroTexto">
          <a:extLst>
            <a:ext uri="{FF2B5EF4-FFF2-40B4-BE49-F238E27FC236}">
              <a16:creationId xmlns:a16="http://schemas.microsoft.com/office/drawing/2014/main" id="{4A37CAB8-D1A3-4A2E-8463-A89C7EA73FB6}"/>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1</xdr:col>
      <xdr:colOff>3313906</xdr:colOff>
      <xdr:row>0</xdr:row>
      <xdr:rowOff>0</xdr:rowOff>
    </xdr:from>
    <xdr:ext cx="184731" cy="264560"/>
    <xdr:sp macro="" textlink="">
      <xdr:nvSpPr>
        <xdr:cNvPr id="212" name="17 CuadroTexto">
          <a:extLst>
            <a:ext uri="{FF2B5EF4-FFF2-40B4-BE49-F238E27FC236}">
              <a16:creationId xmlns:a16="http://schemas.microsoft.com/office/drawing/2014/main" id="{97D8D3C8-4413-4F04-BE41-238C6E3822CE}"/>
            </a:ext>
          </a:extLst>
        </xdr:cNvPr>
        <xdr:cNvSpPr txBox="1"/>
      </xdr:nvSpPr>
      <xdr:spPr>
        <a:xfrm>
          <a:off x="322818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3" name="18 CuadroTexto">
          <a:extLst>
            <a:ext uri="{FF2B5EF4-FFF2-40B4-BE49-F238E27FC236}">
              <a16:creationId xmlns:a16="http://schemas.microsoft.com/office/drawing/2014/main" id="{44848198-176D-4A25-978E-70B5DCDA587C}"/>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4" name="19 CuadroTexto">
          <a:extLst>
            <a:ext uri="{FF2B5EF4-FFF2-40B4-BE49-F238E27FC236}">
              <a16:creationId xmlns:a16="http://schemas.microsoft.com/office/drawing/2014/main" id="{719EFD95-233A-4770-9662-134E66B4731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5" name="20 CuadroTexto">
          <a:extLst>
            <a:ext uri="{FF2B5EF4-FFF2-40B4-BE49-F238E27FC236}">
              <a16:creationId xmlns:a16="http://schemas.microsoft.com/office/drawing/2014/main" id="{46A687F2-57FD-40E2-A451-ACD5DB958F39}"/>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6" name="21 CuadroTexto">
          <a:extLst>
            <a:ext uri="{FF2B5EF4-FFF2-40B4-BE49-F238E27FC236}">
              <a16:creationId xmlns:a16="http://schemas.microsoft.com/office/drawing/2014/main" id="{519501A3-001A-47AA-B5AB-5BE2BB71E5E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7" name="22 CuadroTexto">
          <a:extLst>
            <a:ext uri="{FF2B5EF4-FFF2-40B4-BE49-F238E27FC236}">
              <a16:creationId xmlns:a16="http://schemas.microsoft.com/office/drawing/2014/main" id="{E11B47A8-1F02-44C7-A9DC-DC76F762E4A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8" name="23 CuadroTexto">
          <a:extLst>
            <a:ext uri="{FF2B5EF4-FFF2-40B4-BE49-F238E27FC236}">
              <a16:creationId xmlns:a16="http://schemas.microsoft.com/office/drawing/2014/main" id="{E70D5F1D-103B-4639-9F73-D40E1CAFAAA6}"/>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19" name="24 CuadroTexto">
          <a:extLst>
            <a:ext uri="{FF2B5EF4-FFF2-40B4-BE49-F238E27FC236}">
              <a16:creationId xmlns:a16="http://schemas.microsoft.com/office/drawing/2014/main" id="{F0BF19B7-38E8-4832-BC23-494E9E7DA5E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0" name="25 CuadroTexto">
          <a:extLst>
            <a:ext uri="{FF2B5EF4-FFF2-40B4-BE49-F238E27FC236}">
              <a16:creationId xmlns:a16="http://schemas.microsoft.com/office/drawing/2014/main" id="{6D89E93E-8C42-4FD2-BC52-BF1A49F4C1B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1" name="26 CuadroTexto">
          <a:extLst>
            <a:ext uri="{FF2B5EF4-FFF2-40B4-BE49-F238E27FC236}">
              <a16:creationId xmlns:a16="http://schemas.microsoft.com/office/drawing/2014/main" id="{6686D420-0F79-4565-8EC9-7B0E876C0143}"/>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2" name="27 CuadroTexto">
          <a:extLst>
            <a:ext uri="{FF2B5EF4-FFF2-40B4-BE49-F238E27FC236}">
              <a16:creationId xmlns:a16="http://schemas.microsoft.com/office/drawing/2014/main" id="{502022AA-3F11-4C84-A1B2-1FF4BA4CF94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3" name="28 CuadroTexto">
          <a:extLst>
            <a:ext uri="{FF2B5EF4-FFF2-40B4-BE49-F238E27FC236}">
              <a16:creationId xmlns:a16="http://schemas.microsoft.com/office/drawing/2014/main" id="{4B648388-7205-4CBE-BA5F-EC4F28696EEE}"/>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4" name="29 CuadroTexto">
          <a:extLst>
            <a:ext uri="{FF2B5EF4-FFF2-40B4-BE49-F238E27FC236}">
              <a16:creationId xmlns:a16="http://schemas.microsoft.com/office/drawing/2014/main" id="{72A35D8F-8C85-43B7-B49F-5C5A35F3717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5" name="30 CuadroTexto">
          <a:extLst>
            <a:ext uri="{FF2B5EF4-FFF2-40B4-BE49-F238E27FC236}">
              <a16:creationId xmlns:a16="http://schemas.microsoft.com/office/drawing/2014/main" id="{D847CE8D-680D-4176-B819-BFF24376A084}"/>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6" name="31 CuadroTexto">
          <a:extLst>
            <a:ext uri="{FF2B5EF4-FFF2-40B4-BE49-F238E27FC236}">
              <a16:creationId xmlns:a16="http://schemas.microsoft.com/office/drawing/2014/main" id="{DB11FD5B-3BB5-458E-929F-013D99843EFC}"/>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7" name="32 CuadroTexto">
          <a:extLst>
            <a:ext uri="{FF2B5EF4-FFF2-40B4-BE49-F238E27FC236}">
              <a16:creationId xmlns:a16="http://schemas.microsoft.com/office/drawing/2014/main" id="{711A1E9E-03D1-4AE7-8114-8D6E0A9EBEF4}"/>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8" name="33 CuadroTexto">
          <a:extLst>
            <a:ext uri="{FF2B5EF4-FFF2-40B4-BE49-F238E27FC236}">
              <a16:creationId xmlns:a16="http://schemas.microsoft.com/office/drawing/2014/main" id="{357CF567-59DE-4F1F-ADB9-B8E03CDD35E2}"/>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29" name="34 CuadroTexto">
          <a:extLst>
            <a:ext uri="{FF2B5EF4-FFF2-40B4-BE49-F238E27FC236}">
              <a16:creationId xmlns:a16="http://schemas.microsoft.com/office/drawing/2014/main" id="{5630AE5F-B3B9-4306-86D8-2528D860B7A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0" name="35 CuadroTexto">
          <a:extLst>
            <a:ext uri="{FF2B5EF4-FFF2-40B4-BE49-F238E27FC236}">
              <a16:creationId xmlns:a16="http://schemas.microsoft.com/office/drawing/2014/main" id="{18259B4A-48BD-4D07-9C93-076619905E4A}"/>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1" name="36 CuadroTexto">
          <a:extLst>
            <a:ext uri="{FF2B5EF4-FFF2-40B4-BE49-F238E27FC236}">
              <a16:creationId xmlns:a16="http://schemas.microsoft.com/office/drawing/2014/main" id="{CB77B008-764B-41A8-9461-40611B014B5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2" name="37 CuadroTexto">
          <a:extLst>
            <a:ext uri="{FF2B5EF4-FFF2-40B4-BE49-F238E27FC236}">
              <a16:creationId xmlns:a16="http://schemas.microsoft.com/office/drawing/2014/main" id="{585198B5-5046-475E-8721-0CBF1D7EA644}"/>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3" name="38 CuadroTexto">
          <a:extLst>
            <a:ext uri="{FF2B5EF4-FFF2-40B4-BE49-F238E27FC236}">
              <a16:creationId xmlns:a16="http://schemas.microsoft.com/office/drawing/2014/main" id="{FFD20E1D-BA8C-4384-8E39-1918BF85175C}"/>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4" name="41 CuadroTexto">
          <a:extLst>
            <a:ext uri="{FF2B5EF4-FFF2-40B4-BE49-F238E27FC236}">
              <a16:creationId xmlns:a16="http://schemas.microsoft.com/office/drawing/2014/main" id="{F50BD088-0717-4725-B570-9F6D1897C22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5" name="42 CuadroTexto">
          <a:extLst>
            <a:ext uri="{FF2B5EF4-FFF2-40B4-BE49-F238E27FC236}">
              <a16:creationId xmlns:a16="http://schemas.microsoft.com/office/drawing/2014/main" id="{EF89424F-1A6B-4D46-A299-EF6E31342D8E}"/>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6" name="43 CuadroTexto">
          <a:extLst>
            <a:ext uri="{FF2B5EF4-FFF2-40B4-BE49-F238E27FC236}">
              <a16:creationId xmlns:a16="http://schemas.microsoft.com/office/drawing/2014/main" id="{B121169C-870A-45EB-840E-73462B6FD2FC}"/>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7" name="44 CuadroTexto">
          <a:extLst>
            <a:ext uri="{FF2B5EF4-FFF2-40B4-BE49-F238E27FC236}">
              <a16:creationId xmlns:a16="http://schemas.microsoft.com/office/drawing/2014/main" id="{773B412C-5361-46A4-9406-7BE21FE09DA7}"/>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8" name="45 CuadroTexto">
          <a:extLst>
            <a:ext uri="{FF2B5EF4-FFF2-40B4-BE49-F238E27FC236}">
              <a16:creationId xmlns:a16="http://schemas.microsoft.com/office/drawing/2014/main" id="{E46089FF-4D60-4739-ABA0-E6A94DC5C4C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39" name="46 CuadroTexto">
          <a:extLst>
            <a:ext uri="{FF2B5EF4-FFF2-40B4-BE49-F238E27FC236}">
              <a16:creationId xmlns:a16="http://schemas.microsoft.com/office/drawing/2014/main" id="{842115A7-540D-429C-B016-1B5B3CC804A1}"/>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0" name="47 CuadroTexto">
          <a:extLst>
            <a:ext uri="{FF2B5EF4-FFF2-40B4-BE49-F238E27FC236}">
              <a16:creationId xmlns:a16="http://schemas.microsoft.com/office/drawing/2014/main" id="{B8BA92FD-38E3-4F64-BD09-5EE5507716B6}"/>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1" name="48 CuadroTexto">
          <a:extLst>
            <a:ext uri="{FF2B5EF4-FFF2-40B4-BE49-F238E27FC236}">
              <a16:creationId xmlns:a16="http://schemas.microsoft.com/office/drawing/2014/main" id="{24AAB10F-5404-42C4-B129-C63138846C60}"/>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2" name="49 CuadroTexto">
          <a:extLst>
            <a:ext uri="{FF2B5EF4-FFF2-40B4-BE49-F238E27FC236}">
              <a16:creationId xmlns:a16="http://schemas.microsoft.com/office/drawing/2014/main" id="{49B6A8B7-055E-421F-86A2-346912EB29B3}"/>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3" name="50 CuadroTexto">
          <a:extLst>
            <a:ext uri="{FF2B5EF4-FFF2-40B4-BE49-F238E27FC236}">
              <a16:creationId xmlns:a16="http://schemas.microsoft.com/office/drawing/2014/main" id="{F7E2A598-6260-4CD1-B1AA-5405D5C345A3}"/>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4" name="28 CuadroTexto">
          <a:extLst>
            <a:ext uri="{FF2B5EF4-FFF2-40B4-BE49-F238E27FC236}">
              <a16:creationId xmlns:a16="http://schemas.microsoft.com/office/drawing/2014/main" id="{0761735C-A2EE-4C46-B578-AF1AF06706F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5" name="29 CuadroTexto">
          <a:extLst>
            <a:ext uri="{FF2B5EF4-FFF2-40B4-BE49-F238E27FC236}">
              <a16:creationId xmlns:a16="http://schemas.microsoft.com/office/drawing/2014/main" id="{E21E2816-7191-41EC-AB1C-6D2FEF3200D5}"/>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6" name="30 CuadroTexto">
          <a:extLst>
            <a:ext uri="{FF2B5EF4-FFF2-40B4-BE49-F238E27FC236}">
              <a16:creationId xmlns:a16="http://schemas.microsoft.com/office/drawing/2014/main" id="{78E3F1A3-19AE-472E-9448-EBC0286CA3E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47" name="28 CuadroTexto">
          <a:extLst>
            <a:ext uri="{FF2B5EF4-FFF2-40B4-BE49-F238E27FC236}">
              <a16:creationId xmlns:a16="http://schemas.microsoft.com/office/drawing/2014/main" id="{8821F355-E7FD-4086-B631-BBA4749882F0}"/>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48" name="29 CuadroTexto">
          <a:extLst>
            <a:ext uri="{FF2B5EF4-FFF2-40B4-BE49-F238E27FC236}">
              <a16:creationId xmlns:a16="http://schemas.microsoft.com/office/drawing/2014/main" id="{88BD3A5B-2B79-43A1-BF24-184AC8F1F207}"/>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49" name="30 CuadroTexto">
          <a:extLst>
            <a:ext uri="{FF2B5EF4-FFF2-40B4-BE49-F238E27FC236}">
              <a16:creationId xmlns:a16="http://schemas.microsoft.com/office/drawing/2014/main" id="{1B21E395-9825-4B5A-A47B-C235D3EF5BB2}"/>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50" name="31 CuadroTexto">
          <a:extLst>
            <a:ext uri="{FF2B5EF4-FFF2-40B4-BE49-F238E27FC236}">
              <a16:creationId xmlns:a16="http://schemas.microsoft.com/office/drawing/2014/main" id="{C14D2D3C-18B1-41AF-883E-CAD6FAE64793}"/>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51" name="32 CuadroTexto">
          <a:extLst>
            <a:ext uri="{FF2B5EF4-FFF2-40B4-BE49-F238E27FC236}">
              <a16:creationId xmlns:a16="http://schemas.microsoft.com/office/drawing/2014/main" id="{9B1ABCC0-D1F3-419C-9A40-B38CFA4B4E0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52" name="33 CuadroTexto">
          <a:extLst>
            <a:ext uri="{FF2B5EF4-FFF2-40B4-BE49-F238E27FC236}">
              <a16:creationId xmlns:a16="http://schemas.microsoft.com/office/drawing/2014/main" id="{89C18716-95AA-4AE8-B8CD-9302DC523451}"/>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53" name="34 CuadroTexto">
          <a:extLst>
            <a:ext uri="{FF2B5EF4-FFF2-40B4-BE49-F238E27FC236}">
              <a16:creationId xmlns:a16="http://schemas.microsoft.com/office/drawing/2014/main" id="{87BEDBB4-EDB8-4D76-9404-A22CD9CBF7E2}"/>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54" name="35 CuadroTexto">
          <a:extLst>
            <a:ext uri="{FF2B5EF4-FFF2-40B4-BE49-F238E27FC236}">
              <a16:creationId xmlns:a16="http://schemas.microsoft.com/office/drawing/2014/main" id="{C25E36B2-591E-4E2F-8D72-F2BC4F4258FC}"/>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55" name="31 CuadroTexto">
          <a:extLst>
            <a:ext uri="{FF2B5EF4-FFF2-40B4-BE49-F238E27FC236}">
              <a16:creationId xmlns:a16="http://schemas.microsoft.com/office/drawing/2014/main" id="{EC848AA1-8349-476E-A96E-379E7B604AF3}"/>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56" name="32 CuadroTexto">
          <a:extLst>
            <a:ext uri="{FF2B5EF4-FFF2-40B4-BE49-F238E27FC236}">
              <a16:creationId xmlns:a16="http://schemas.microsoft.com/office/drawing/2014/main" id="{5814A1DD-DC2A-4708-925E-54620D390993}"/>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57" name="33 CuadroTexto">
          <a:extLst>
            <a:ext uri="{FF2B5EF4-FFF2-40B4-BE49-F238E27FC236}">
              <a16:creationId xmlns:a16="http://schemas.microsoft.com/office/drawing/2014/main" id="{4BF5BFD1-AF93-47F2-A905-CD2F46E5B84A}"/>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58" name="34 CuadroTexto">
          <a:extLst>
            <a:ext uri="{FF2B5EF4-FFF2-40B4-BE49-F238E27FC236}">
              <a16:creationId xmlns:a16="http://schemas.microsoft.com/office/drawing/2014/main" id="{E3FD981D-3CF4-4858-8A7E-072EF6CB2A8A}"/>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59" name="35 CuadroTexto">
          <a:extLst>
            <a:ext uri="{FF2B5EF4-FFF2-40B4-BE49-F238E27FC236}">
              <a16:creationId xmlns:a16="http://schemas.microsoft.com/office/drawing/2014/main" id="{A7341DE1-AC6F-415B-9C9F-79E17FDF83E8}"/>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60" name="36 CuadroTexto">
          <a:extLst>
            <a:ext uri="{FF2B5EF4-FFF2-40B4-BE49-F238E27FC236}">
              <a16:creationId xmlns:a16="http://schemas.microsoft.com/office/drawing/2014/main" id="{377A47D9-CDDF-466E-B051-E30A023F8D0E}"/>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1" name="37 CuadroTexto">
          <a:extLst>
            <a:ext uri="{FF2B5EF4-FFF2-40B4-BE49-F238E27FC236}">
              <a16:creationId xmlns:a16="http://schemas.microsoft.com/office/drawing/2014/main" id="{A36C4AFA-2416-4E7F-A5E9-62949477775A}"/>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2" name="38 CuadroTexto">
          <a:extLst>
            <a:ext uri="{FF2B5EF4-FFF2-40B4-BE49-F238E27FC236}">
              <a16:creationId xmlns:a16="http://schemas.microsoft.com/office/drawing/2014/main" id="{4C16B1FE-D068-4B4E-85CC-62FF393CB47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3" name="41 CuadroTexto">
          <a:extLst>
            <a:ext uri="{FF2B5EF4-FFF2-40B4-BE49-F238E27FC236}">
              <a16:creationId xmlns:a16="http://schemas.microsoft.com/office/drawing/2014/main" id="{E80D6D89-D024-4E43-B889-93BE324193FC}"/>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4" name="42 CuadroTexto">
          <a:extLst>
            <a:ext uri="{FF2B5EF4-FFF2-40B4-BE49-F238E27FC236}">
              <a16:creationId xmlns:a16="http://schemas.microsoft.com/office/drawing/2014/main" id="{C3256350-B169-4F91-BD7A-E90CD46DA878}"/>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5" name="43 CuadroTexto">
          <a:extLst>
            <a:ext uri="{FF2B5EF4-FFF2-40B4-BE49-F238E27FC236}">
              <a16:creationId xmlns:a16="http://schemas.microsoft.com/office/drawing/2014/main" id="{0EEB314B-FC98-4EB0-846B-8D1C8CA92955}"/>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6" name="44 CuadroTexto">
          <a:extLst>
            <a:ext uri="{FF2B5EF4-FFF2-40B4-BE49-F238E27FC236}">
              <a16:creationId xmlns:a16="http://schemas.microsoft.com/office/drawing/2014/main" id="{C975AFE8-006E-46E9-86E2-36F968FE6005}"/>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7" name="45 CuadroTexto">
          <a:extLst>
            <a:ext uri="{FF2B5EF4-FFF2-40B4-BE49-F238E27FC236}">
              <a16:creationId xmlns:a16="http://schemas.microsoft.com/office/drawing/2014/main" id="{4EEEB0D8-11C6-467C-912A-C6B9D4C4FC74}"/>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8" name="46 CuadroTexto">
          <a:extLst>
            <a:ext uri="{FF2B5EF4-FFF2-40B4-BE49-F238E27FC236}">
              <a16:creationId xmlns:a16="http://schemas.microsoft.com/office/drawing/2014/main" id="{429B42C6-1862-4B3B-9BFE-1B737A566996}"/>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69" name="47 CuadroTexto">
          <a:extLst>
            <a:ext uri="{FF2B5EF4-FFF2-40B4-BE49-F238E27FC236}">
              <a16:creationId xmlns:a16="http://schemas.microsoft.com/office/drawing/2014/main" id="{55988954-4563-4000-B250-723DE3EAF773}"/>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70" name="48 CuadroTexto">
          <a:extLst>
            <a:ext uri="{FF2B5EF4-FFF2-40B4-BE49-F238E27FC236}">
              <a16:creationId xmlns:a16="http://schemas.microsoft.com/office/drawing/2014/main" id="{2191F749-C3CE-4CF7-B338-F9DA2E1343D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71" name="49 CuadroTexto">
          <a:extLst>
            <a:ext uri="{FF2B5EF4-FFF2-40B4-BE49-F238E27FC236}">
              <a16:creationId xmlns:a16="http://schemas.microsoft.com/office/drawing/2014/main" id="{7B20068E-C81D-4E7C-BB8B-28AC891D308B}"/>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72" name="50 CuadroTexto">
          <a:extLst>
            <a:ext uri="{FF2B5EF4-FFF2-40B4-BE49-F238E27FC236}">
              <a16:creationId xmlns:a16="http://schemas.microsoft.com/office/drawing/2014/main" id="{ABFC713B-841C-429F-811E-0CA0A8E28F20}"/>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73" name="36 CuadroTexto">
          <a:extLst>
            <a:ext uri="{FF2B5EF4-FFF2-40B4-BE49-F238E27FC236}">
              <a16:creationId xmlns:a16="http://schemas.microsoft.com/office/drawing/2014/main" id="{3EE66131-EA44-4A95-A5BE-966D5951F019}"/>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74" name="37 CuadroTexto">
          <a:extLst>
            <a:ext uri="{FF2B5EF4-FFF2-40B4-BE49-F238E27FC236}">
              <a16:creationId xmlns:a16="http://schemas.microsoft.com/office/drawing/2014/main" id="{D1215AD2-8C3B-4665-AA74-5B69195700F1}"/>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75" name="38 CuadroTexto">
          <a:extLst>
            <a:ext uri="{FF2B5EF4-FFF2-40B4-BE49-F238E27FC236}">
              <a16:creationId xmlns:a16="http://schemas.microsoft.com/office/drawing/2014/main" id="{DBED6375-D1E7-4EC8-B736-486B1F5658EB}"/>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76" name="41 CuadroTexto">
          <a:extLst>
            <a:ext uri="{FF2B5EF4-FFF2-40B4-BE49-F238E27FC236}">
              <a16:creationId xmlns:a16="http://schemas.microsoft.com/office/drawing/2014/main" id="{1E121A6E-3CC5-4884-8C6E-FAD21FD465D9}"/>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77" name="42 CuadroTexto">
          <a:extLst>
            <a:ext uri="{FF2B5EF4-FFF2-40B4-BE49-F238E27FC236}">
              <a16:creationId xmlns:a16="http://schemas.microsoft.com/office/drawing/2014/main" id="{A204BB23-EC67-42EB-A672-2B6A2BAE0E63}"/>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78" name="43 CuadroTexto">
          <a:extLst>
            <a:ext uri="{FF2B5EF4-FFF2-40B4-BE49-F238E27FC236}">
              <a16:creationId xmlns:a16="http://schemas.microsoft.com/office/drawing/2014/main" id="{4CCA59BC-A417-44B4-84E6-A85E33B4280E}"/>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79" name="44 CuadroTexto">
          <a:extLst>
            <a:ext uri="{FF2B5EF4-FFF2-40B4-BE49-F238E27FC236}">
              <a16:creationId xmlns:a16="http://schemas.microsoft.com/office/drawing/2014/main" id="{1F36F5A4-0F45-43C6-8E76-9FFC30B60049}"/>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0" name="45 CuadroTexto">
          <a:extLst>
            <a:ext uri="{FF2B5EF4-FFF2-40B4-BE49-F238E27FC236}">
              <a16:creationId xmlns:a16="http://schemas.microsoft.com/office/drawing/2014/main" id="{AB0E396D-1805-4328-B7F0-E4E5AAEFF9DA}"/>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1" name="46 CuadroTexto">
          <a:extLst>
            <a:ext uri="{FF2B5EF4-FFF2-40B4-BE49-F238E27FC236}">
              <a16:creationId xmlns:a16="http://schemas.microsoft.com/office/drawing/2014/main" id="{3E26B1D5-F1AB-43F2-A7F1-9B5D5F1851B0}"/>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2" name="47 CuadroTexto">
          <a:extLst>
            <a:ext uri="{FF2B5EF4-FFF2-40B4-BE49-F238E27FC236}">
              <a16:creationId xmlns:a16="http://schemas.microsoft.com/office/drawing/2014/main" id="{8493B26A-B90F-445D-BF47-E33CC6502ED4}"/>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3" name="48 CuadroTexto">
          <a:extLst>
            <a:ext uri="{FF2B5EF4-FFF2-40B4-BE49-F238E27FC236}">
              <a16:creationId xmlns:a16="http://schemas.microsoft.com/office/drawing/2014/main" id="{CE9C94CF-9A7B-407E-8951-93A01DAA800C}"/>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4" name="49 CuadroTexto">
          <a:extLst>
            <a:ext uri="{FF2B5EF4-FFF2-40B4-BE49-F238E27FC236}">
              <a16:creationId xmlns:a16="http://schemas.microsoft.com/office/drawing/2014/main" id="{FABD9B32-FE58-4913-BC53-64F17AC4110F}"/>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5" name="50 CuadroTexto">
          <a:extLst>
            <a:ext uri="{FF2B5EF4-FFF2-40B4-BE49-F238E27FC236}">
              <a16:creationId xmlns:a16="http://schemas.microsoft.com/office/drawing/2014/main" id="{8AED7EA0-8450-4D6E-8865-29A43565EC99}"/>
            </a:ext>
          </a:extLst>
        </xdr:cNvPr>
        <xdr:cNvSpPr txBox="1"/>
      </xdr:nvSpPr>
      <xdr:spPr>
        <a:xfrm>
          <a:off x="2637631"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286" name="9 CuadroTexto">
          <a:extLst>
            <a:ext uri="{FF2B5EF4-FFF2-40B4-BE49-F238E27FC236}">
              <a16:creationId xmlns:a16="http://schemas.microsoft.com/office/drawing/2014/main" id="{C8266587-C6A0-427B-BFFC-6BCEA301F971}"/>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87" name="18 CuadroTexto">
          <a:extLst>
            <a:ext uri="{FF2B5EF4-FFF2-40B4-BE49-F238E27FC236}">
              <a16:creationId xmlns:a16="http://schemas.microsoft.com/office/drawing/2014/main" id="{6F966BEE-DDF0-4ECD-BB15-BBD0C533EBA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88" name="19 CuadroTexto">
          <a:extLst>
            <a:ext uri="{FF2B5EF4-FFF2-40B4-BE49-F238E27FC236}">
              <a16:creationId xmlns:a16="http://schemas.microsoft.com/office/drawing/2014/main" id="{49790119-5B26-4E03-A4AC-9F4591C69E0E}"/>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89" name="20 CuadroTexto">
          <a:extLst>
            <a:ext uri="{FF2B5EF4-FFF2-40B4-BE49-F238E27FC236}">
              <a16:creationId xmlns:a16="http://schemas.microsoft.com/office/drawing/2014/main" id="{3B4C1071-3C81-4FD6-A829-A269EB8177C7}"/>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0" name="21 CuadroTexto">
          <a:extLst>
            <a:ext uri="{FF2B5EF4-FFF2-40B4-BE49-F238E27FC236}">
              <a16:creationId xmlns:a16="http://schemas.microsoft.com/office/drawing/2014/main" id="{A3F36B74-A721-43F0-941C-85CCCE645154}"/>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1" name="22 CuadroTexto">
          <a:extLst>
            <a:ext uri="{FF2B5EF4-FFF2-40B4-BE49-F238E27FC236}">
              <a16:creationId xmlns:a16="http://schemas.microsoft.com/office/drawing/2014/main" id="{703C39C1-8E3B-4E02-9A49-CDF991DFC8E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2" name="10 CuadroTexto">
          <a:extLst>
            <a:ext uri="{FF2B5EF4-FFF2-40B4-BE49-F238E27FC236}">
              <a16:creationId xmlns:a16="http://schemas.microsoft.com/office/drawing/2014/main" id="{F8B19CC1-2456-44A6-A360-A86CD424AEF7}"/>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3" name="11 CuadroTexto">
          <a:extLst>
            <a:ext uri="{FF2B5EF4-FFF2-40B4-BE49-F238E27FC236}">
              <a16:creationId xmlns:a16="http://schemas.microsoft.com/office/drawing/2014/main" id="{00AEF5FC-6881-4A46-BF48-D82F757F79B2}"/>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4" name="12 CuadroTexto">
          <a:extLst>
            <a:ext uri="{FF2B5EF4-FFF2-40B4-BE49-F238E27FC236}">
              <a16:creationId xmlns:a16="http://schemas.microsoft.com/office/drawing/2014/main" id="{741323AA-2FA1-4021-AAAB-481E3AA89938}"/>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5" name="13 CuadroTexto">
          <a:extLst>
            <a:ext uri="{FF2B5EF4-FFF2-40B4-BE49-F238E27FC236}">
              <a16:creationId xmlns:a16="http://schemas.microsoft.com/office/drawing/2014/main" id="{4CFB75A1-AECB-4D31-9789-35F52AF03295}"/>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6" name="23 CuadroTexto">
          <a:extLst>
            <a:ext uri="{FF2B5EF4-FFF2-40B4-BE49-F238E27FC236}">
              <a16:creationId xmlns:a16="http://schemas.microsoft.com/office/drawing/2014/main" id="{ACA37299-0377-474B-B71E-858F3D6F8F0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7" name="24 CuadroTexto">
          <a:extLst>
            <a:ext uri="{FF2B5EF4-FFF2-40B4-BE49-F238E27FC236}">
              <a16:creationId xmlns:a16="http://schemas.microsoft.com/office/drawing/2014/main" id="{3F2B8309-304A-440B-8C32-65CA3587F27F}"/>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8" name="25 CuadroTexto">
          <a:extLst>
            <a:ext uri="{FF2B5EF4-FFF2-40B4-BE49-F238E27FC236}">
              <a16:creationId xmlns:a16="http://schemas.microsoft.com/office/drawing/2014/main" id="{0B8E79D0-C551-4C0D-AD2B-6DFE13D389B7}"/>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99" name="26 CuadroTexto">
          <a:extLst>
            <a:ext uri="{FF2B5EF4-FFF2-40B4-BE49-F238E27FC236}">
              <a16:creationId xmlns:a16="http://schemas.microsoft.com/office/drawing/2014/main" id="{EAD4CFAA-DFC8-480C-8F37-A855377B5DDD}"/>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300" name="8 CuadroTexto">
          <a:extLst>
            <a:ext uri="{FF2B5EF4-FFF2-40B4-BE49-F238E27FC236}">
              <a16:creationId xmlns:a16="http://schemas.microsoft.com/office/drawing/2014/main" id="{BE3BBFAA-7605-4CA7-BD93-C921FED6A0B5}"/>
            </a:ext>
          </a:extLst>
        </xdr:cNvPr>
        <xdr:cNvSpPr txBox="1"/>
      </xdr:nvSpPr>
      <xdr:spPr>
        <a:xfrm>
          <a:off x="2637631"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17</xdr:row>
      <xdr:rowOff>267891</xdr:rowOff>
    </xdr:from>
    <xdr:ext cx="184731" cy="264560"/>
    <xdr:sp macro="" textlink="">
      <xdr:nvSpPr>
        <xdr:cNvPr id="301" name="2 CuadroTexto">
          <a:extLst>
            <a:ext uri="{FF2B5EF4-FFF2-40B4-BE49-F238E27FC236}">
              <a16:creationId xmlns:a16="http://schemas.microsoft.com/office/drawing/2014/main" id="{0C2375F7-9959-4DAC-A8B4-6A9674199A19}"/>
            </a:ext>
          </a:extLst>
        </xdr:cNvPr>
        <xdr:cNvSpPr txBox="1"/>
      </xdr:nvSpPr>
      <xdr:spPr>
        <a:xfrm>
          <a:off x="6971506" y="604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18</xdr:row>
      <xdr:rowOff>0</xdr:rowOff>
    </xdr:from>
    <xdr:ext cx="184731" cy="264560"/>
    <xdr:sp macro="" textlink="">
      <xdr:nvSpPr>
        <xdr:cNvPr id="302" name="3 CuadroTexto">
          <a:extLst>
            <a:ext uri="{FF2B5EF4-FFF2-40B4-BE49-F238E27FC236}">
              <a16:creationId xmlns:a16="http://schemas.microsoft.com/office/drawing/2014/main" id="{5A48B447-EA96-4289-808B-A02A812C7DF9}"/>
            </a:ext>
          </a:extLst>
        </xdr:cNvPr>
        <xdr:cNvSpPr txBox="1"/>
      </xdr:nvSpPr>
      <xdr:spPr>
        <a:xfrm>
          <a:off x="6971506" y="604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18</xdr:row>
      <xdr:rowOff>0</xdr:rowOff>
    </xdr:from>
    <xdr:ext cx="184731" cy="264560"/>
    <xdr:sp macro="" textlink="">
      <xdr:nvSpPr>
        <xdr:cNvPr id="303" name="5 CuadroTexto">
          <a:extLst>
            <a:ext uri="{FF2B5EF4-FFF2-40B4-BE49-F238E27FC236}">
              <a16:creationId xmlns:a16="http://schemas.microsoft.com/office/drawing/2014/main" id="{429A31C2-06B2-4028-8623-E6DCCEAE3204}"/>
            </a:ext>
          </a:extLst>
        </xdr:cNvPr>
        <xdr:cNvSpPr txBox="1"/>
      </xdr:nvSpPr>
      <xdr:spPr>
        <a:xfrm>
          <a:off x="6971506" y="604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4" name="7 CuadroTexto">
          <a:extLst>
            <a:ext uri="{FF2B5EF4-FFF2-40B4-BE49-F238E27FC236}">
              <a16:creationId xmlns:a16="http://schemas.microsoft.com/office/drawing/2014/main" id="{FDC9CDD7-D6BC-4BB8-BEF9-E31B94BA7C6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5" name="7 CuadroTexto">
          <a:extLst>
            <a:ext uri="{FF2B5EF4-FFF2-40B4-BE49-F238E27FC236}">
              <a16:creationId xmlns:a16="http://schemas.microsoft.com/office/drawing/2014/main" id="{32BEEB86-191D-4EF7-8460-E3D4EE60D42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6" name="7 CuadroTexto">
          <a:extLst>
            <a:ext uri="{FF2B5EF4-FFF2-40B4-BE49-F238E27FC236}">
              <a16:creationId xmlns:a16="http://schemas.microsoft.com/office/drawing/2014/main" id="{6C085079-1CC1-4DCF-AE86-44BB87343F8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7" name="8 CuadroTexto">
          <a:extLst>
            <a:ext uri="{FF2B5EF4-FFF2-40B4-BE49-F238E27FC236}">
              <a16:creationId xmlns:a16="http://schemas.microsoft.com/office/drawing/2014/main" id="{EA969110-52B5-4DD4-B510-0AF486860F4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8" name="9 CuadroTexto">
          <a:extLst>
            <a:ext uri="{FF2B5EF4-FFF2-40B4-BE49-F238E27FC236}">
              <a16:creationId xmlns:a16="http://schemas.microsoft.com/office/drawing/2014/main" id="{4A7481BA-5B8F-4E7B-B075-97A5730DE39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9" name="10 CuadroTexto">
          <a:extLst>
            <a:ext uri="{FF2B5EF4-FFF2-40B4-BE49-F238E27FC236}">
              <a16:creationId xmlns:a16="http://schemas.microsoft.com/office/drawing/2014/main" id="{67825E46-133A-4F91-ADFA-6BBFA0F0E57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0" name="11 CuadroTexto">
          <a:extLst>
            <a:ext uri="{FF2B5EF4-FFF2-40B4-BE49-F238E27FC236}">
              <a16:creationId xmlns:a16="http://schemas.microsoft.com/office/drawing/2014/main" id="{2E5AC7A7-4FBA-4BD5-8BA9-2C0DBC4959F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1" name="12 CuadroTexto">
          <a:extLst>
            <a:ext uri="{FF2B5EF4-FFF2-40B4-BE49-F238E27FC236}">
              <a16:creationId xmlns:a16="http://schemas.microsoft.com/office/drawing/2014/main" id="{9DBF8383-A64E-4403-A457-7FFE64CFFC5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2" name="13 CuadroTexto">
          <a:extLst>
            <a:ext uri="{FF2B5EF4-FFF2-40B4-BE49-F238E27FC236}">
              <a16:creationId xmlns:a16="http://schemas.microsoft.com/office/drawing/2014/main" id="{E67EB655-3315-4890-9B56-E58A638D8F5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3" name="14 CuadroTexto">
          <a:extLst>
            <a:ext uri="{FF2B5EF4-FFF2-40B4-BE49-F238E27FC236}">
              <a16:creationId xmlns:a16="http://schemas.microsoft.com/office/drawing/2014/main" id="{AB8B722C-C7D1-40F0-BC05-7784D6806E3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4" name="15 CuadroTexto">
          <a:extLst>
            <a:ext uri="{FF2B5EF4-FFF2-40B4-BE49-F238E27FC236}">
              <a16:creationId xmlns:a16="http://schemas.microsoft.com/office/drawing/2014/main" id="{1F91D5C4-6282-443C-BD03-703670A0AC79}"/>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5" name="16 CuadroTexto">
          <a:extLst>
            <a:ext uri="{FF2B5EF4-FFF2-40B4-BE49-F238E27FC236}">
              <a16:creationId xmlns:a16="http://schemas.microsoft.com/office/drawing/2014/main" id="{BA8824D3-0634-4A02-90B4-B283E307500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6" name="18 CuadroTexto">
          <a:extLst>
            <a:ext uri="{FF2B5EF4-FFF2-40B4-BE49-F238E27FC236}">
              <a16:creationId xmlns:a16="http://schemas.microsoft.com/office/drawing/2014/main" id="{9D554899-AC3D-4888-9924-6DAEBAF846D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7" name="19 CuadroTexto">
          <a:extLst>
            <a:ext uri="{FF2B5EF4-FFF2-40B4-BE49-F238E27FC236}">
              <a16:creationId xmlns:a16="http://schemas.microsoft.com/office/drawing/2014/main" id="{F2786376-E58A-41E7-AA39-0AA7E6AC4B1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8" name="20 CuadroTexto">
          <a:extLst>
            <a:ext uri="{FF2B5EF4-FFF2-40B4-BE49-F238E27FC236}">
              <a16:creationId xmlns:a16="http://schemas.microsoft.com/office/drawing/2014/main" id="{30B2362F-D7E3-4102-B7F8-733C51D5B41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19" name="21 CuadroTexto">
          <a:extLst>
            <a:ext uri="{FF2B5EF4-FFF2-40B4-BE49-F238E27FC236}">
              <a16:creationId xmlns:a16="http://schemas.microsoft.com/office/drawing/2014/main" id="{8A2A89C9-6234-4505-B93C-713ABD27B3BD}"/>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0" name="22 CuadroTexto">
          <a:extLst>
            <a:ext uri="{FF2B5EF4-FFF2-40B4-BE49-F238E27FC236}">
              <a16:creationId xmlns:a16="http://schemas.microsoft.com/office/drawing/2014/main" id="{DF7E8820-326A-4DCF-B38C-CB6A364F12C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1" name="23 CuadroTexto">
          <a:extLst>
            <a:ext uri="{FF2B5EF4-FFF2-40B4-BE49-F238E27FC236}">
              <a16:creationId xmlns:a16="http://schemas.microsoft.com/office/drawing/2014/main" id="{52AC88F8-5F15-404E-B71D-EDD5A1B1A1D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2" name="24 CuadroTexto">
          <a:extLst>
            <a:ext uri="{FF2B5EF4-FFF2-40B4-BE49-F238E27FC236}">
              <a16:creationId xmlns:a16="http://schemas.microsoft.com/office/drawing/2014/main" id="{84417BD6-CCE8-4817-9F15-E4EA147B805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3" name="25 CuadroTexto">
          <a:extLst>
            <a:ext uri="{FF2B5EF4-FFF2-40B4-BE49-F238E27FC236}">
              <a16:creationId xmlns:a16="http://schemas.microsoft.com/office/drawing/2014/main" id="{3E971915-0D66-4C9A-9557-77B39BB21F9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4" name="26 CuadroTexto">
          <a:extLst>
            <a:ext uri="{FF2B5EF4-FFF2-40B4-BE49-F238E27FC236}">
              <a16:creationId xmlns:a16="http://schemas.microsoft.com/office/drawing/2014/main" id="{08AC2F42-5EF8-4191-91FE-B099EF72C9B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5" name="27 CuadroTexto">
          <a:extLst>
            <a:ext uri="{FF2B5EF4-FFF2-40B4-BE49-F238E27FC236}">
              <a16:creationId xmlns:a16="http://schemas.microsoft.com/office/drawing/2014/main" id="{3A734A05-B5F4-4C49-9254-20ADBF5BD33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6" name="28 CuadroTexto">
          <a:extLst>
            <a:ext uri="{FF2B5EF4-FFF2-40B4-BE49-F238E27FC236}">
              <a16:creationId xmlns:a16="http://schemas.microsoft.com/office/drawing/2014/main" id="{03C382FB-59AA-4CBD-BAB3-9EEA0ACF30A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7" name="29 CuadroTexto">
          <a:extLst>
            <a:ext uri="{FF2B5EF4-FFF2-40B4-BE49-F238E27FC236}">
              <a16:creationId xmlns:a16="http://schemas.microsoft.com/office/drawing/2014/main" id="{6420DCBD-5B2E-4B4C-BE5E-586F64C49CB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8" name="30 CuadroTexto">
          <a:extLst>
            <a:ext uri="{FF2B5EF4-FFF2-40B4-BE49-F238E27FC236}">
              <a16:creationId xmlns:a16="http://schemas.microsoft.com/office/drawing/2014/main" id="{1CC9175A-185F-40B9-9676-52C512388BD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29" name="31 CuadroTexto">
          <a:extLst>
            <a:ext uri="{FF2B5EF4-FFF2-40B4-BE49-F238E27FC236}">
              <a16:creationId xmlns:a16="http://schemas.microsoft.com/office/drawing/2014/main" id="{9CDA3701-7828-4099-9A8E-F5D2ED1B96C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0" name="32 CuadroTexto">
          <a:extLst>
            <a:ext uri="{FF2B5EF4-FFF2-40B4-BE49-F238E27FC236}">
              <a16:creationId xmlns:a16="http://schemas.microsoft.com/office/drawing/2014/main" id="{9C994002-2D3E-4975-BE3A-FC3EE29F731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1" name="33 CuadroTexto">
          <a:extLst>
            <a:ext uri="{FF2B5EF4-FFF2-40B4-BE49-F238E27FC236}">
              <a16:creationId xmlns:a16="http://schemas.microsoft.com/office/drawing/2014/main" id="{EB6F6288-B99C-49B3-BF99-F1571CBA6D8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2" name="34 CuadroTexto">
          <a:extLst>
            <a:ext uri="{FF2B5EF4-FFF2-40B4-BE49-F238E27FC236}">
              <a16:creationId xmlns:a16="http://schemas.microsoft.com/office/drawing/2014/main" id="{12941D06-0AE3-45E1-8889-EFD13E7720FD}"/>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3" name="35 CuadroTexto">
          <a:extLst>
            <a:ext uri="{FF2B5EF4-FFF2-40B4-BE49-F238E27FC236}">
              <a16:creationId xmlns:a16="http://schemas.microsoft.com/office/drawing/2014/main" id="{8A163745-5671-4E36-B77C-464CC976155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4" name="36 CuadroTexto">
          <a:extLst>
            <a:ext uri="{FF2B5EF4-FFF2-40B4-BE49-F238E27FC236}">
              <a16:creationId xmlns:a16="http://schemas.microsoft.com/office/drawing/2014/main" id="{FC56835D-18C5-40DD-9981-709AD9F5315D}"/>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5" name="37 CuadroTexto">
          <a:extLst>
            <a:ext uri="{FF2B5EF4-FFF2-40B4-BE49-F238E27FC236}">
              <a16:creationId xmlns:a16="http://schemas.microsoft.com/office/drawing/2014/main" id="{92157528-5DD3-4C43-8641-F35E03DBBC7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6" name="38 CuadroTexto">
          <a:extLst>
            <a:ext uri="{FF2B5EF4-FFF2-40B4-BE49-F238E27FC236}">
              <a16:creationId xmlns:a16="http://schemas.microsoft.com/office/drawing/2014/main" id="{2C1845E3-ABC0-41EF-841A-32E063CA5EE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7" name="41 CuadroTexto">
          <a:extLst>
            <a:ext uri="{FF2B5EF4-FFF2-40B4-BE49-F238E27FC236}">
              <a16:creationId xmlns:a16="http://schemas.microsoft.com/office/drawing/2014/main" id="{8B4D62AB-D512-4013-949C-3B1781F1D0B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8" name="42 CuadroTexto">
          <a:extLst>
            <a:ext uri="{FF2B5EF4-FFF2-40B4-BE49-F238E27FC236}">
              <a16:creationId xmlns:a16="http://schemas.microsoft.com/office/drawing/2014/main" id="{F155F053-6340-4D5E-BCB1-6E9946C96B2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39" name="43 CuadroTexto">
          <a:extLst>
            <a:ext uri="{FF2B5EF4-FFF2-40B4-BE49-F238E27FC236}">
              <a16:creationId xmlns:a16="http://schemas.microsoft.com/office/drawing/2014/main" id="{17219B2C-EEB2-410F-A28F-431E66257B1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0" name="44 CuadroTexto">
          <a:extLst>
            <a:ext uri="{FF2B5EF4-FFF2-40B4-BE49-F238E27FC236}">
              <a16:creationId xmlns:a16="http://schemas.microsoft.com/office/drawing/2014/main" id="{E09DA9E7-6131-4992-9561-D32620FF8B7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1" name="45 CuadroTexto">
          <a:extLst>
            <a:ext uri="{FF2B5EF4-FFF2-40B4-BE49-F238E27FC236}">
              <a16:creationId xmlns:a16="http://schemas.microsoft.com/office/drawing/2014/main" id="{241D7C43-1117-4CB8-8B5F-B4F0B2EFD31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2" name="46 CuadroTexto">
          <a:extLst>
            <a:ext uri="{FF2B5EF4-FFF2-40B4-BE49-F238E27FC236}">
              <a16:creationId xmlns:a16="http://schemas.microsoft.com/office/drawing/2014/main" id="{C59B59C3-FE14-44F5-B34B-9C8B3296712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3" name="47 CuadroTexto">
          <a:extLst>
            <a:ext uri="{FF2B5EF4-FFF2-40B4-BE49-F238E27FC236}">
              <a16:creationId xmlns:a16="http://schemas.microsoft.com/office/drawing/2014/main" id="{25ED077E-5EA1-4F33-9F0B-CD59FD2990B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4" name="48 CuadroTexto">
          <a:extLst>
            <a:ext uri="{FF2B5EF4-FFF2-40B4-BE49-F238E27FC236}">
              <a16:creationId xmlns:a16="http://schemas.microsoft.com/office/drawing/2014/main" id="{8B0BD411-D54D-422E-8B30-5E8FE5496CEF}"/>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5" name="49 CuadroTexto">
          <a:extLst>
            <a:ext uri="{FF2B5EF4-FFF2-40B4-BE49-F238E27FC236}">
              <a16:creationId xmlns:a16="http://schemas.microsoft.com/office/drawing/2014/main" id="{F5DFD980-8831-4DE7-BDA6-D8FEC3AA8D9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6" name="50 CuadroTexto">
          <a:extLst>
            <a:ext uri="{FF2B5EF4-FFF2-40B4-BE49-F238E27FC236}">
              <a16:creationId xmlns:a16="http://schemas.microsoft.com/office/drawing/2014/main" id="{29CE56D0-6EEA-4D10-909C-D0E2FBC114C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7" name="28 CuadroTexto">
          <a:extLst>
            <a:ext uri="{FF2B5EF4-FFF2-40B4-BE49-F238E27FC236}">
              <a16:creationId xmlns:a16="http://schemas.microsoft.com/office/drawing/2014/main" id="{E6E5D294-FED4-43EC-84E9-7EA7E1A86AD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8" name="29 CuadroTexto">
          <a:extLst>
            <a:ext uri="{FF2B5EF4-FFF2-40B4-BE49-F238E27FC236}">
              <a16:creationId xmlns:a16="http://schemas.microsoft.com/office/drawing/2014/main" id="{5E15F83F-1CB7-492C-923C-951D80ABE89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49" name="30 CuadroTexto">
          <a:extLst>
            <a:ext uri="{FF2B5EF4-FFF2-40B4-BE49-F238E27FC236}">
              <a16:creationId xmlns:a16="http://schemas.microsoft.com/office/drawing/2014/main" id="{E268D8DC-AE1B-4B91-8A04-401E135F63E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50" name="28 CuadroTexto">
          <a:extLst>
            <a:ext uri="{FF2B5EF4-FFF2-40B4-BE49-F238E27FC236}">
              <a16:creationId xmlns:a16="http://schemas.microsoft.com/office/drawing/2014/main" id="{3D4DB500-EBED-46F1-83EA-ACFE765D0C80}"/>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51" name="29 CuadroTexto">
          <a:extLst>
            <a:ext uri="{FF2B5EF4-FFF2-40B4-BE49-F238E27FC236}">
              <a16:creationId xmlns:a16="http://schemas.microsoft.com/office/drawing/2014/main" id="{CD3E1B1C-378E-49D8-BFB0-DC88C3109A42}"/>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52" name="30 CuadroTexto">
          <a:extLst>
            <a:ext uri="{FF2B5EF4-FFF2-40B4-BE49-F238E27FC236}">
              <a16:creationId xmlns:a16="http://schemas.microsoft.com/office/drawing/2014/main" id="{B9D6D450-3A69-451B-8CFD-39636356989D}"/>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53" name="31 CuadroTexto">
          <a:extLst>
            <a:ext uri="{FF2B5EF4-FFF2-40B4-BE49-F238E27FC236}">
              <a16:creationId xmlns:a16="http://schemas.microsoft.com/office/drawing/2014/main" id="{7EEA903F-05BE-4BDB-9CCE-C4AFF08B7DA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54" name="32 CuadroTexto">
          <a:extLst>
            <a:ext uri="{FF2B5EF4-FFF2-40B4-BE49-F238E27FC236}">
              <a16:creationId xmlns:a16="http://schemas.microsoft.com/office/drawing/2014/main" id="{C5D5A6BA-1ACA-4C40-BFFA-23EA60BC9EE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55" name="33 CuadroTexto">
          <a:extLst>
            <a:ext uri="{FF2B5EF4-FFF2-40B4-BE49-F238E27FC236}">
              <a16:creationId xmlns:a16="http://schemas.microsoft.com/office/drawing/2014/main" id="{54F12B78-0E18-488E-9C3A-9F1F55793D3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56" name="34 CuadroTexto">
          <a:extLst>
            <a:ext uri="{FF2B5EF4-FFF2-40B4-BE49-F238E27FC236}">
              <a16:creationId xmlns:a16="http://schemas.microsoft.com/office/drawing/2014/main" id="{AC95B094-BF4C-4F60-8603-B2285DDEC09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57" name="35 CuadroTexto">
          <a:extLst>
            <a:ext uri="{FF2B5EF4-FFF2-40B4-BE49-F238E27FC236}">
              <a16:creationId xmlns:a16="http://schemas.microsoft.com/office/drawing/2014/main" id="{8D39CAA9-F00A-45F7-ACF6-6E61FF7636B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58" name="31 CuadroTexto">
          <a:extLst>
            <a:ext uri="{FF2B5EF4-FFF2-40B4-BE49-F238E27FC236}">
              <a16:creationId xmlns:a16="http://schemas.microsoft.com/office/drawing/2014/main" id="{B2EF6DBD-D5C5-42AC-A849-957474EFB981}"/>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59" name="32 CuadroTexto">
          <a:extLst>
            <a:ext uri="{FF2B5EF4-FFF2-40B4-BE49-F238E27FC236}">
              <a16:creationId xmlns:a16="http://schemas.microsoft.com/office/drawing/2014/main" id="{7B0F25BF-0796-4853-8E2E-7EE5B15354BF}"/>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60" name="33 CuadroTexto">
          <a:extLst>
            <a:ext uri="{FF2B5EF4-FFF2-40B4-BE49-F238E27FC236}">
              <a16:creationId xmlns:a16="http://schemas.microsoft.com/office/drawing/2014/main" id="{25453B2F-CA9C-4259-8880-82598E867AD4}"/>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61" name="34 CuadroTexto">
          <a:extLst>
            <a:ext uri="{FF2B5EF4-FFF2-40B4-BE49-F238E27FC236}">
              <a16:creationId xmlns:a16="http://schemas.microsoft.com/office/drawing/2014/main" id="{09043210-808B-42E6-BCA4-80DA86BAAAF7}"/>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62" name="35 CuadroTexto">
          <a:extLst>
            <a:ext uri="{FF2B5EF4-FFF2-40B4-BE49-F238E27FC236}">
              <a16:creationId xmlns:a16="http://schemas.microsoft.com/office/drawing/2014/main" id="{E1A983B9-AFE9-40C2-BA4C-9845247BE842}"/>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63" name="36 CuadroTexto">
          <a:extLst>
            <a:ext uri="{FF2B5EF4-FFF2-40B4-BE49-F238E27FC236}">
              <a16:creationId xmlns:a16="http://schemas.microsoft.com/office/drawing/2014/main" id="{FEC216AD-3580-493C-9C8A-42B847025FA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64" name="37 CuadroTexto">
          <a:extLst>
            <a:ext uri="{FF2B5EF4-FFF2-40B4-BE49-F238E27FC236}">
              <a16:creationId xmlns:a16="http://schemas.microsoft.com/office/drawing/2014/main" id="{951F2B28-EF58-41FA-A0ED-55EBA761448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65" name="38 CuadroTexto">
          <a:extLst>
            <a:ext uri="{FF2B5EF4-FFF2-40B4-BE49-F238E27FC236}">
              <a16:creationId xmlns:a16="http://schemas.microsoft.com/office/drawing/2014/main" id="{1F11B607-D8C5-40E1-8E65-2608F3DE234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66" name="41 CuadroTexto">
          <a:extLst>
            <a:ext uri="{FF2B5EF4-FFF2-40B4-BE49-F238E27FC236}">
              <a16:creationId xmlns:a16="http://schemas.microsoft.com/office/drawing/2014/main" id="{DCAAE904-BEA3-4B5C-A2B9-6820FD982E9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67" name="42 CuadroTexto">
          <a:extLst>
            <a:ext uri="{FF2B5EF4-FFF2-40B4-BE49-F238E27FC236}">
              <a16:creationId xmlns:a16="http://schemas.microsoft.com/office/drawing/2014/main" id="{E37A8498-421F-494E-8000-86D8E8A9F381}"/>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68" name="43 CuadroTexto">
          <a:extLst>
            <a:ext uri="{FF2B5EF4-FFF2-40B4-BE49-F238E27FC236}">
              <a16:creationId xmlns:a16="http://schemas.microsoft.com/office/drawing/2014/main" id="{C4863CE2-AF7B-477E-86DE-7D122F4994F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69" name="44 CuadroTexto">
          <a:extLst>
            <a:ext uri="{FF2B5EF4-FFF2-40B4-BE49-F238E27FC236}">
              <a16:creationId xmlns:a16="http://schemas.microsoft.com/office/drawing/2014/main" id="{6A183AB1-34C3-4E4A-ACC2-C7FE8ABB814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0" name="45 CuadroTexto">
          <a:extLst>
            <a:ext uri="{FF2B5EF4-FFF2-40B4-BE49-F238E27FC236}">
              <a16:creationId xmlns:a16="http://schemas.microsoft.com/office/drawing/2014/main" id="{691923E8-C5AC-4EEE-89D3-0D4DB9347BE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1" name="46 CuadroTexto">
          <a:extLst>
            <a:ext uri="{FF2B5EF4-FFF2-40B4-BE49-F238E27FC236}">
              <a16:creationId xmlns:a16="http://schemas.microsoft.com/office/drawing/2014/main" id="{07713F30-1645-4CD4-99E4-EDE4B395638D}"/>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2" name="47 CuadroTexto">
          <a:extLst>
            <a:ext uri="{FF2B5EF4-FFF2-40B4-BE49-F238E27FC236}">
              <a16:creationId xmlns:a16="http://schemas.microsoft.com/office/drawing/2014/main" id="{5D635546-B3E1-41B7-9B35-6A44C97B8EC8}"/>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3" name="48 CuadroTexto">
          <a:extLst>
            <a:ext uri="{FF2B5EF4-FFF2-40B4-BE49-F238E27FC236}">
              <a16:creationId xmlns:a16="http://schemas.microsoft.com/office/drawing/2014/main" id="{6A3FCCB2-BF7E-45BD-A66F-7E83FC85962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4" name="49 CuadroTexto">
          <a:extLst>
            <a:ext uri="{FF2B5EF4-FFF2-40B4-BE49-F238E27FC236}">
              <a16:creationId xmlns:a16="http://schemas.microsoft.com/office/drawing/2014/main" id="{15E49C3C-1986-4B76-9899-54503353C67B}"/>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5" name="50 CuadroTexto">
          <a:extLst>
            <a:ext uri="{FF2B5EF4-FFF2-40B4-BE49-F238E27FC236}">
              <a16:creationId xmlns:a16="http://schemas.microsoft.com/office/drawing/2014/main" id="{43421B34-1BDB-4338-8C94-A2580EAD5CC9}"/>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76" name="36 CuadroTexto">
          <a:extLst>
            <a:ext uri="{FF2B5EF4-FFF2-40B4-BE49-F238E27FC236}">
              <a16:creationId xmlns:a16="http://schemas.microsoft.com/office/drawing/2014/main" id="{D29FA69D-255B-4AD6-AE3F-088598C11A6D}"/>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77" name="37 CuadroTexto">
          <a:extLst>
            <a:ext uri="{FF2B5EF4-FFF2-40B4-BE49-F238E27FC236}">
              <a16:creationId xmlns:a16="http://schemas.microsoft.com/office/drawing/2014/main" id="{635214F8-8F8B-461E-9D5F-AF234AB2B40B}"/>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78" name="38 CuadroTexto">
          <a:extLst>
            <a:ext uri="{FF2B5EF4-FFF2-40B4-BE49-F238E27FC236}">
              <a16:creationId xmlns:a16="http://schemas.microsoft.com/office/drawing/2014/main" id="{C94F5398-80C3-4902-8CC7-DCAE24E410A6}"/>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79" name="41 CuadroTexto">
          <a:extLst>
            <a:ext uri="{FF2B5EF4-FFF2-40B4-BE49-F238E27FC236}">
              <a16:creationId xmlns:a16="http://schemas.microsoft.com/office/drawing/2014/main" id="{02308DD4-26FF-47F8-ADB1-6CD09A272C6A}"/>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0" name="42 CuadroTexto">
          <a:extLst>
            <a:ext uri="{FF2B5EF4-FFF2-40B4-BE49-F238E27FC236}">
              <a16:creationId xmlns:a16="http://schemas.microsoft.com/office/drawing/2014/main" id="{01E0EB5A-BDFF-46C3-BF7C-283382EAE48A}"/>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1" name="43 CuadroTexto">
          <a:extLst>
            <a:ext uri="{FF2B5EF4-FFF2-40B4-BE49-F238E27FC236}">
              <a16:creationId xmlns:a16="http://schemas.microsoft.com/office/drawing/2014/main" id="{98F4D5A7-48B5-48DA-82F5-0407F9FB9531}"/>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2" name="44 CuadroTexto">
          <a:extLst>
            <a:ext uri="{FF2B5EF4-FFF2-40B4-BE49-F238E27FC236}">
              <a16:creationId xmlns:a16="http://schemas.microsoft.com/office/drawing/2014/main" id="{975EDA54-65FE-4778-ACBB-AFA2906D5B3B}"/>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3" name="45 CuadroTexto">
          <a:extLst>
            <a:ext uri="{FF2B5EF4-FFF2-40B4-BE49-F238E27FC236}">
              <a16:creationId xmlns:a16="http://schemas.microsoft.com/office/drawing/2014/main" id="{2BD4683A-50FC-4D62-B86F-D4CA527DA176}"/>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4" name="46 CuadroTexto">
          <a:extLst>
            <a:ext uri="{FF2B5EF4-FFF2-40B4-BE49-F238E27FC236}">
              <a16:creationId xmlns:a16="http://schemas.microsoft.com/office/drawing/2014/main" id="{848AA680-8E76-4BE2-A2DD-920B48F06D60}"/>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5" name="47 CuadroTexto">
          <a:extLst>
            <a:ext uri="{FF2B5EF4-FFF2-40B4-BE49-F238E27FC236}">
              <a16:creationId xmlns:a16="http://schemas.microsoft.com/office/drawing/2014/main" id="{2F519F89-3E8A-4F15-87C3-51CAE3149FC4}"/>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6" name="48 CuadroTexto">
          <a:extLst>
            <a:ext uri="{FF2B5EF4-FFF2-40B4-BE49-F238E27FC236}">
              <a16:creationId xmlns:a16="http://schemas.microsoft.com/office/drawing/2014/main" id="{EA27687E-6DE2-4953-A051-75C93D7419FE}"/>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7" name="49 CuadroTexto">
          <a:extLst>
            <a:ext uri="{FF2B5EF4-FFF2-40B4-BE49-F238E27FC236}">
              <a16:creationId xmlns:a16="http://schemas.microsoft.com/office/drawing/2014/main" id="{DB9AF0B0-1FB5-4664-9425-7C2F3B58C7ED}"/>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8" name="50 CuadroTexto">
          <a:extLst>
            <a:ext uri="{FF2B5EF4-FFF2-40B4-BE49-F238E27FC236}">
              <a16:creationId xmlns:a16="http://schemas.microsoft.com/office/drawing/2014/main" id="{8D1F133E-753A-4E8C-8C7A-DF8324BE2EAD}"/>
            </a:ext>
          </a:extLst>
        </xdr:cNvPr>
        <xdr:cNvSpPr txBox="1"/>
      </xdr:nvSpPr>
      <xdr:spPr>
        <a:xfrm>
          <a:off x="6971506" y="68103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389" name="9 CuadroTexto">
          <a:extLst>
            <a:ext uri="{FF2B5EF4-FFF2-40B4-BE49-F238E27FC236}">
              <a16:creationId xmlns:a16="http://schemas.microsoft.com/office/drawing/2014/main" id="{60AC4FC8-8A20-467B-8088-728D7357CA0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0" name="18 CuadroTexto">
          <a:extLst>
            <a:ext uri="{FF2B5EF4-FFF2-40B4-BE49-F238E27FC236}">
              <a16:creationId xmlns:a16="http://schemas.microsoft.com/office/drawing/2014/main" id="{C4C2F18F-E41E-4B69-B419-A8D569FDE14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1" name="19 CuadroTexto">
          <a:extLst>
            <a:ext uri="{FF2B5EF4-FFF2-40B4-BE49-F238E27FC236}">
              <a16:creationId xmlns:a16="http://schemas.microsoft.com/office/drawing/2014/main" id="{E81EAA0A-140B-4746-929F-07F155EBE4DD}"/>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2" name="20 CuadroTexto">
          <a:extLst>
            <a:ext uri="{FF2B5EF4-FFF2-40B4-BE49-F238E27FC236}">
              <a16:creationId xmlns:a16="http://schemas.microsoft.com/office/drawing/2014/main" id="{4F0D0785-EBD8-4C79-83D4-87AAF73DFE4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3" name="21 CuadroTexto">
          <a:extLst>
            <a:ext uri="{FF2B5EF4-FFF2-40B4-BE49-F238E27FC236}">
              <a16:creationId xmlns:a16="http://schemas.microsoft.com/office/drawing/2014/main" id="{2FA6CDC1-5CA8-49D6-975F-B288E998AA97}"/>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4" name="22 CuadroTexto">
          <a:extLst>
            <a:ext uri="{FF2B5EF4-FFF2-40B4-BE49-F238E27FC236}">
              <a16:creationId xmlns:a16="http://schemas.microsoft.com/office/drawing/2014/main" id="{029A9B89-4AE5-42E5-98A8-A923EA2914B6}"/>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5" name="10 CuadroTexto">
          <a:extLst>
            <a:ext uri="{FF2B5EF4-FFF2-40B4-BE49-F238E27FC236}">
              <a16:creationId xmlns:a16="http://schemas.microsoft.com/office/drawing/2014/main" id="{1A7753E6-9DD0-4291-A3B7-87C7386164A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6" name="11 CuadroTexto">
          <a:extLst>
            <a:ext uri="{FF2B5EF4-FFF2-40B4-BE49-F238E27FC236}">
              <a16:creationId xmlns:a16="http://schemas.microsoft.com/office/drawing/2014/main" id="{BE98F7CF-D53C-4312-B7A5-81F7B753C3F4}"/>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7" name="12 CuadroTexto">
          <a:extLst>
            <a:ext uri="{FF2B5EF4-FFF2-40B4-BE49-F238E27FC236}">
              <a16:creationId xmlns:a16="http://schemas.microsoft.com/office/drawing/2014/main" id="{D6AEF49C-8D2A-46CC-ADAF-ADDBAC269A6C}"/>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8" name="13 CuadroTexto">
          <a:extLst>
            <a:ext uri="{FF2B5EF4-FFF2-40B4-BE49-F238E27FC236}">
              <a16:creationId xmlns:a16="http://schemas.microsoft.com/office/drawing/2014/main" id="{F01D3C95-1163-4E5F-896D-D4961FA2A320}"/>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99" name="23 CuadroTexto">
          <a:extLst>
            <a:ext uri="{FF2B5EF4-FFF2-40B4-BE49-F238E27FC236}">
              <a16:creationId xmlns:a16="http://schemas.microsoft.com/office/drawing/2014/main" id="{098A757C-BDD9-4CD2-B43B-95655295FCEE}"/>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400" name="24 CuadroTexto">
          <a:extLst>
            <a:ext uri="{FF2B5EF4-FFF2-40B4-BE49-F238E27FC236}">
              <a16:creationId xmlns:a16="http://schemas.microsoft.com/office/drawing/2014/main" id="{E01383EA-B6D0-4B67-98A1-11FF81A6AD7A}"/>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401" name="25 CuadroTexto">
          <a:extLst>
            <a:ext uri="{FF2B5EF4-FFF2-40B4-BE49-F238E27FC236}">
              <a16:creationId xmlns:a16="http://schemas.microsoft.com/office/drawing/2014/main" id="{F72E5CB4-9949-4187-8254-E7736F0371E5}"/>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402" name="26 CuadroTexto">
          <a:extLst>
            <a:ext uri="{FF2B5EF4-FFF2-40B4-BE49-F238E27FC236}">
              <a16:creationId xmlns:a16="http://schemas.microsoft.com/office/drawing/2014/main" id="{D757E720-A461-4A96-BBCF-CB7B2C4E8EE2}"/>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403" name="8 CuadroTexto">
          <a:extLst>
            <a:ext uri="{FF2B5EF4-FFF2-40B4-BE49-F238E27FC236}">
              <a16:creationId xmlns:a16="http://schemas.microsoft.com/office/drawing/2014/main" id="{CFE3608B-89B9-41D6-9242-A53540C83DD3}"/>
            </a:ext>
          </a:extLst>
        </xdr:cNvPr>
        <xdr:cNvSpPr txBox="1"/>
      </xdr:nvSpPr>
      <xdr:spPr>
        <a:xfrm>
          <a:off x="6971506" y="681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2" name="2 CuadroTexto">
          <a:extLst>
            <a:ext uri="{FF2B5EF4-FFF2-40B4-BE49-F238E27FC236}">
              <a16:creationId xmlns:a16="http://schemas.microsoft.com/office/drawing/2014/main" id="{3270B667-A682-4103-BD5D-2095DCE1548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3" name="3 CuadroTexto">
          <a:extLst>
            <a:ext uri="{FF2B5EF4-FFF2-40B4-BE49-F238E27FC236}">
              <a16:creationId xmlns:a16="http://schemas.microsoft.com/office/drawing/2014/main" id="{B88A2535-B600-497F-A349-B4D2B4E4C970}"/>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4" name="5 CuadroTexto">
          <a:extLst>
            <a:ext uri="{FF2B5EF4-FFF2-40B4-BE49-F238E27FC236}">
              <a16:creationId xmlns:a16="http://schemas.microsoft.com/office/drawing/2014/main" id="{35ADF7D8-F591-4071-A39A-20EB13CB317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5" name="7 CuadroTexto">
          <a:extLst>
            <a:ext uri="{FF2B5EF4-FFF2-40B4-BE49-F238E27FC236}">
              <a16:creationId xmlns:a16="http://schemas.microsoft.com/office/drawing/2014/main" id="{7789FD1B-6425-4F2C-9FC0-E59FAD1C0E2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6" name="7 CuadroTexto">
          <a:extLst>
            <a:ext uri="{FF2B5EF4-FFF2-40B4-BE49-F238E27FC236}">
              <a16:creationId xmlns:a16="http://schemas.microsoft.com/office/drawing/2014/main" id="{6E108A20-FE33-45A0-8D5C-405AE320DE8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7" name="7 CuadroTexto">
          <a:extLst>
            <a:ext uri="{FF2B5EF4-FFF2-40B4-BE49-F238E27FC236}">
              <a16:creationId xmlns:a16="http://schemas.microsoft.com/office/drawing/2014/main" id="{8090964F-FE8A-4DBD-B4EE-1A6BAFD8567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8" name="8 CuadroTexto">
          <a:extLst>
            <a:ext uri="{FF2B5EF4-FFF2-40B4-BE49-F238E27FC236}">
              <a16:creationId xmlns:a16="http://schemas.microsoft.com/office/drawing/2014/main" id="{39B73173-66D8-437A-9E1C-AF49E64999B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29" name="9 CuadroTexto">
          <a:extLst>
            <a:ext uri="{FF2B5EF4-FFF2-40B4-BE49-F238E27FC236}">
              <a16:creationId xmlns:a16="http://schemas.microsoft.com/office/drawing/2014/main" id="{582ECBE3-0C81-49DC-A5ED-BF0A248660B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0" name="10 CuadroTexto">
          <a:extLst>
            <a:ext uri="{FF2B5EF4-FFF2-40B4-BE49-F238E27FC236}">
              <a16:creationId xmlns:a16="http://schemas.microsoft.com/office/drawing/2014/main" id="{59907CC9-144B-487C-9250-6BA3D9B9BE6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1" name="11 CuadroTexto">
          <a:extLst>
            <a:ext uri="{FF2B5EF4-FFF2-40B4-BE49-F238E27FC236}">
              <a16:creationId xmlns:a16="http://schemas.microsoft.com/office/drawing/2014/main" id="{CB55768F-3B87-4FE6-9F40-1342B0C4080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2" name="12 CuadroTexto">
          <a:extLst>
            <a:ext uri="{FF2B5EF4-FFF2-40B4-BE49-F238E27FC236}">
              <a16:creationId xmlns:a16="http://schemas.microsoft.com/office/drawing/2014/main" id="{12518FFB-7AB8-4DE3-8F5B-DF7BF57D071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3" name="13 CuadroTexto">
          <a:extLst>
            <a:ext uri="{FF2B5EF4-FFF2-40B4-BE49-F238E27FC236}">
              <a16:creationId xmlns:a16="http://schemas.microsoft.com/office/drawing/2014/main" id="{CE03D234-0FE6-408D-BDCF-16B29A81656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4" name="14 CuadroTexto">
          <a:extLst>
            <a:ext uri="{FF2B5EF4-FFF2-40B4-BE49-F238E27FC236}">
              <a16:creationId xmlns:a16="http://schemas.microsoft.com/office/drawing/2014/main" id="{A2838FB6-0EC5-4B27-98C5-19C56EABB75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5" name="15 CuadroTexto">
          <a:extLst>
            <a:ext uri="{FF2B5EF4-FFF2-40B4-BE49-F238E27FC236}">
              <a16:creationId xmlns:a16="http://schemas.microsoft.com/office/drawing/2014/main" id="{47618A11-FD9A-430E-B33C-04CEB4E3215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6" name="16 CuadroTexto">
          <a:extLst>
            <a:ext uri="{FF2B5EF4-FFF2-40B4-BE49-F238E27FC236}">
              <a16:creationId xmlns:a16="http://schemas.microsoft.com/office/drawing/2014/main" id="{F98282AC-B21A-4CAD-B461-87B13CF1982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7" name="18 CuadroTexto">
          <a:extLst>
            <a:ext uri="{FF2B5EF4-FFF2-40B4-BE49-F238E27FC236}">
              <a16:creationId xmlns:a16="http://schemas.microsoft.com/office/drawing/2014/main" id="{6FB2EB2D-376B-426E-A88B-98375B3E5CE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8" name="19 CuadroTexto">
          <a:extLst>
            <a:ext uri="{FF2B5EF4-FFF2-40B4-BE49-F238E27FC236}">
              <a16:creationId xmlns:a16="http://schemas.microsoft.com/office/drawing/2014/main" id="{1CE3EC35-DEC2-415B-B288-2ADB9181DD60}"/>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39" name="20 CuadroTexto">
          <a:extLst>
            <a:ext uri="{FF2B5EF4-FFF2-40B4-BE49-F238E27FC236}">
              <a16:creationId xmlns:a16="http://schemas.microsoft.com/office/drawing/2014/main" id="{C5765134-DD88-4355-BC83-48783DA99DE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0" name="21 CuadroTexto">
          <a:extLst>
            <a:ext uri="{FF2B5EF4-FFF2-40B4-BE49-F238E27FC236}">
              <a16:creationId xmlns:a16="http://schemas.microsoft.com/office/drawing/2014/main" id="{5858DC85-85B6-4C15-A2E9-CC63D41FE75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1" name="22 CuadroTexto">
          <a:extLst>
            <a:ext uri="{FF2B5EF4-FFF2-40B4-BE49-F238E27FC236}">
              <a16:creationId xmlns:a16="http://schemas.microsoft.com/office/drawing/2014/main" id="{F1DE2FD7-7169-41CA-B947-29EEE70E0E2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2" name="23 CuadroTexto">
          <a:extLst>
            <a:ext uri="{FF2B5EF4-FFF2-40B4-BE49-F238E27FC236}">
              <a16:creationId xmlns:a16="http://schemas.microsoft.com/office/drawing/2014/main" id="{55FCB716-3331-42E8-8446-17EDDCBDFF30}"/>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3" name="24 CuadroTexto">
          <a:extLst>
            <a:ext uri="{FF2B5EF4-FFF2-40B4-BE49-F238E27FC236}">
              <a16:creationId xmlns:a16="http://schemas.microsoft.com/office/drawing/2014/main" id="{52B59B79-805A-42F8-96E8-2941F3BB0C4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4" name="25 CuadroTexto">
          <a:extLst>
            <a:ext uri="{FF2B5EF4-FFF2-40B4-BE49-F238E27FC236}">
              <a16:creationId xmlns:a16="http://schemas.microsoft.com/office/drawing/2014/main" id="{9F2AC885-462C-41B3-B536-92D93461C310}"/>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5" name="26 CuadroTexto">
          <a:extLst>
            <a:ext uri="{FF2B5EF4-FFF2-40B4-BE49-F238E27FC236}">
              <a16:creationId xmlns:a16="http://schemas.microsoft.com/office/drawing/2014/main" id="{6E510160-CDB4-408C-B256-F3C02E6EF7C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6" name="27 CuadroTexto">
          <a:extLst>
            <a:ext uri="{FF2B5EF4-FFF2-40B4-BE49-F238E27FC236}">
              <a16:creationId xmlns:a16="http://schemas.microsoft.com/office/drawing/2014/main" id="{74E801C8-A500-45B9-8849-6D32DC65568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7" name="28 CuadroTexto">
          <a:extLst>
            <a:ext uri="{FF2B5EF4-FFF2-40B4-BE49-F238E27FC236}">
              <a16:creationId xmlns:a16="http://schemas.microsoft.com/office/drawing/2014/main" id="{29E69891-46AA-4FC7-B19F-9AA1A74E6E8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8" name="29 CuadroTexto">
          <a:extLst>
            <a:ext uri="{FF2B5EF4-FFF2-40B4-BE49-F238E27FC236}">
              <a16:creationId xmlns:a16="http://schemas.microsoft.com/office/drawing/2014/main" id="{36CC2CF1-C2DA-4C32-B51A-3D9E0EC9F6E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49" name="30 CuadroTexto">
          <a:extLst>
            <a:ext uri="{FF2B5EF4-FFF2-40B4-BE49-F238E27FC236}">
              <a16:creationId xmlns:a16="http://schemas.microsoft.com/office/drawing/2014/main" id="{D802381F-2DD8-4338-BCE6-6B2B997FE6DA}"/>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0" name="31 CuadroTexto">
          <a:extLst>
            <a:ext uri="{FF2B5EF4-FFF2-40B4-BE49-F238E27FC236}">
              <a16:creationId xmlns:a16="http://schemas.microsoft.com/office/drawing/2014/main" id="{68D50071-D7D8-4120-AA86-6ADAC4654BA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1" name="32 CuadroTexto">
          <a:extLst>
            <a:ext uri="{FF2B5EF4-FFF2-40B4-BE49-F238E27FC236}">
              <a16:creationId xmlns:a16="http://schemas.microsoft.com/office/drawing/2014/main" id="{BBBD56FE-4485-4781-9533-80372E2600B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2" name="33 CuadroTexto">
          <a:extLst>
            <a:ext uri="{FF2B5EF4-FFF2-40B4-BE49-F238E27FC236}">
              <a16:creationId xmlns:a16="http://schemas.microsoft.com/office/drawing/2014/main" id="{A70BA56E-9A54-48EC-A70F-A88FAC537BB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3" name="34 CuadroTexto">
          <a:extLst>
            <a:ext uri="{FF2B5EF4-FFF2-40B4-BE49-F238E27FC236}">
              <a16:creationId xmlns:a16="http://schemas.microsoft.com/office/drawing/2014/main" id="{99BE515D-DE49-4C49-B3A0-C57CCC5B0FD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4" name="35 CuadroTexto">
          <a:extLst>
            <a:ext uri="{FF2B5EF4-FFF2-40B4-BE49-F238E27FC236}">
              <a16:creationId xmlns:a16="http://schemas.microsoft.com/office/drawing/2014/main" id="{81E80550-E3F3-4A98-B688-F0610B3F60A0}"/>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5" name="36 CuadroTexto">
          <a:extLst>
            <a:ext uri="{FF2B5EF4-FFF2-40B4-BE49-F238E27FC236}">
              <a16:creationId xmlns:a16="http://schemas.microsoft.com/office/drawing/2014/main" id="{41AA76E1-959B-42D7-91D7-30614A9055D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6" name="37 CuadroTexto">
          <a:extLst>
            <a:ext uri="{FF2B5EF4-FFF2-40B4-BE49-F238E27FC236}">
              <a16:creationId xmlns:a16="http://schemas.microsoft.com/office/drawing/2014/main" id="{5E3EE766-5A1D-4B7E-A0F9-38FFA9373EE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7" name="38 CuadroTexto">
          <a:extLst>
            <a:ext uri="{FF2B5EF4-FFF2-40B4-BE49-F238E27FC236}">
              <a16:creationId xmlns:a16="http://schemas.microsoft.com/office/drawing/2014/main" id="{05151912-EA38-492B-8928-37B1A6782C1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8" name="41 CuadroTexto">
          <a:extLst>
            <a:ext uri="{FF2B5EF4-FFF2-40B4-BE49-F238E27FC236}">
              <a16:creationId xmlns:a16="http://schemas.microsoft.com/office/drawing/2014/main" id="{9DD8C0E7-9E71-4F07-8776-C0A12C9D132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59" name="42 CuadroTexto">
          <a:extLst>
            <a:ext uri="{FF2B5EF4-FFF2-40B4-BE49-F238E27FC236}">
              <a16:creationId xmlns:a16="http://schemas.microsoft.com/office/drawing/2014/main" id="{EA42C52B-CAE8-4C2C-B76B-7625893D1FB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0" name="43 CuadroTexto">
          <a:extLst>
            <a:ext uri="{FF2B5EF4-FFF2-40B4-BE49-F238E27FC236}">
              <a16:creationId xmlns:a16="http://schemas.microsoft.com/office/drawing/2014/main" id="{DF633483-EE44-4F69-A2BC-25F0F39884D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1" name="44 CuadroTexto">
          <a:extLst>
            <a:ext uri="{FF2B5EF4-FFF2-40B4-BE49-F238E27FC236}">
              <a16:creationId xmlns:a16="http://schemas.microsoft.com/office/drawing/2014/main" id="{EB3EEEF3-E957-46EA-A74D-BFA03F493F7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2" name="45 CuadroTexto">
          <a:extLst>
            <a:ext uri="{FF2B5EF4-FFF2-40B4-BE49-F238E27FC236}">
              <a16:creationId xmlns:a16="http://schemas.microsoft.com/office/drawing/2014/main" id="{E2CAFC5D-C7E2-45EA-BC89-E349D64607D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3" name="46 CuadroTexto">
          <a:extLst>
            <a:ext uri="{FF2B5EF4-FFF2-40B4-BE49-F238E27FC236}">
              <a16:creationId xmlns:a16="http://schemas.microsoft.com/office/drawing/2014/main" id="{5A1373EF-7DE8-4396-9FE4-AD5856D3099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4" name="47 CuadroTexto">
          <a:extLst>
            <a:ext uri="{FF2B5EF4-FFF2-40B4-BE49-F238E27FC236}">
              <a16:creationId xmlns:a16="http://schemas.microsoft.com/office/drawing/2014/main" id="{49B6FA6E-277E-4040-BEE9-7C89A431FDB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5" name="48 CuadroTexto">
          <a:extLst>
            <a:ext uri="{FF2B5EF4-FFF2-40B4-BE49-F238E27FC236}">
              <a16:creationId xmlns:a16="http://schemas.microsoft.com/office/drawing/2014/main" id="{368E1215-1C16-4F91-BCA6-6EE1A4D6896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6" name="49 CuadroTexto">
          <a:extLst>
            <a:ext uri="{FF2B5EF4-FFF2-40B4-BE49-F238E27FC236}">
              <a16:creationId xmlns:a16="http://schemas.microsoft.com/office/drawing/2014/main" id="{5966257F-6DFE-40CD-969E-6439D293200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7" name="50 CuadroTexto">
          <a:extLst>
            <a:ext uri="{FF2B5EF4-FFF2-40B4-BE49-F238E27FC236}">
              <a16:creationId xmlns:a16="http://schemas.microsoft.com/office/drawing/2014/main" id="{8141EEA2-1EED-4F12-B9ED-C252A4C71AF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8" name="28 CuadroTexto">
          <a:extLst>
            <a:ext uri="{FF2B5EF4-FFF2-40B4-BE49-F238E27FC236}">
              <a16:creationId xmlns:a16="http://schemas.microsoft.com/office/drawing/2014/main" id="{D95F2D3F-DF4B-423B-8326-BA13E187DFC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69" name="29 CuadroTexto">
          <a:extLst>
            <a:ext uri="{FF2B5EF4-FFF2-40B4-BE49-F238E27FC236}">
              <a16:creationId xmlns:a16="http://schemas.microsoft.com/office/drawing/2014/main" id="{13EBE501-34D4-49CC-A59F-7AEAE945381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0" name="30 CuadroTexto">
          <a:extLst>
            <a:ext uri="{FF2B5EF4-FFF2-40B4-BE49-F238E27FC236}">
              <a16:creationId xmlns:a16="http://schemas.microsoft.com/office/drawing/2014/main" id="{23B54602-5775-4BC2-AE92-1ED62975973A}"/>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1" name="28 CuadroTexto">
          <a:extLst>
            <a:ext uri="{FF2B5EF4-FFF2-40B4-BE49-F238E27FC236}">
              <a16:creationId xmlns:a16="http://schemas.microsoft.com/office/drawing/2014/main" id="{D30772B6-F2CA-49C3-A9B5-E3C5D3C430E1}"/>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72" name="29 CuadroTexto">
          <a:extLst>
            <a:ext uri="{FF2B5EF4-FFF2-40B4-BE49-F238E27FC236}">
              <a16:creationId xmlns:a16="http://schemas.microsoft.com/office/drawing/2014/main" id="{73F3554E-34C5-4435-B28C-4A4080BB7340}"/>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73" name="30 CuadroTexto">
          <a:extLst>
            <a:ext uri="{FF2B5EF4-FFF2-40B4-BE49-F238E27FC236}">
              <a16:creationId xmlns:a16="http://schemas.microsoft.com/office/drawing/2014/main" id="{5EA7C67C-EF52-445B-A3D2-D561DCDC24E4}"/>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74" name="31 CuadroTexto">
          <a:extLst>
            <a:ext uri="{FF2B5EF4-FFF2-40B4-BE49-F238E27FC236}">
              <a16:creationId xmlns:a16="http://schemas.microsoft.com/office/drawing/2014/main" id="{75EB612D-9C9D-478A-A424-C9DA19BFDDE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5" name="32 CuadroTexto">
          <a:extLst>
            <a:ext uri="{FF2B5EF4-FFF2-40B4-BE49-F238E27FC236}">
              <a16:creationId xmlns:a16="http://schemas.microsoft.com/office/drawing/2014/main" id="{512370C2-1F8C-4E2B-9781-D0CDAE71C34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6" name="33 CuadroTexto">
          <a:extLst>
            <a:ext uri="{FF2B5EF4-FFF2-40B4-BE49-F238E27FC236}">
              <a16:creationId xmlns:a16="http://schemas.microsoft.com/office/drawing/2014/main" id="{C057DFEC-935A-438A-9CE2-B0C801B3F7C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7" name="34 CuadroTexto">
          <a:extLst>
            <a:ext uri="{FF2B5EF4-FFF2-40B4-BE49-F238E27FC236}">
              <a16:creationId xmlns:a16="http://schemas.microsoft.com/office/drawing/2014/main" id="{434A9888-4B00-45BF-81C7-EB9F08FC807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8" name="35 CuadroTexto">
          <a:extLst>
            <a:ext uri="{FF2B5EF4-FFF2-40B4-BE49-F238E27FC236}">
              <a16:creationId xmlns:a16="http://schemas.microsoft.com/office/drawing/2014/main" id="{078E72BA-5EAD-4649-9BD6-353611F7746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79" name="31 CuadroTexto">
          <a:extLst>
            <a:ext uri="{FF2B5EF4-FFF2-40B4-BE49-F238E27FC236}">
              <a16:creationId xmlns:a16="http://schemas.microsoft.com/office/drawing/2014/main" id="{6F233887-CF88-495B-80C2-9A152892BA2C}"/>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80" name="32 CuadroTexto">
          <a:extLst>
            <a:ext uri="{FF2B5EF4-FFF2-40B4-BE49-F238E27FC236}">
              <a16:creationId xmlns:a16="http://schemas.microsoft.com/office/drawing/2014/main" id="{4919B65F-50B2-4D45-BE07-DDDBDB6CF4AC}"/>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81" name="33 CuadroTexto">
          <a:extLst>
            <a:ext uri="{FF2B5EF4-FFF2-40B4-BE49-F238E27FC236}">
              <a16:creationId xmlns:a16="http://schemas.microsoft.com/office/drawing/2014/main" id="{F6895582-CA36-4019-8122-D20AAD15EF46}"/>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82" name="34 CuadroTexto">
          <a:extLst>
            <a:ext uri="{FF2B5EF4-FFF2-40B4-BE49-F238E27FC236}">
              <a16:creationId xmlns:a16="http://schemas.microsoft.com/office/drawing/2014/main" id="{A8DEB801-C4B1-44DD-ADD3-B17E936AC632}"/>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83" name="35 CuadroTexto">
          <a:extLst>
            <a:ext uri="{FF2B5EF4-FFF2-40B4-BE49-F238E27FC236}">
              <a16:creationId xmlns:a16="http://schemas.microsoft.com/office/drawing/2014/main" id="{C51636C8-3A04-40B8-A6D2-6711E72CE5D6}"/>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84" name="36 CuadroTexto">
          <a:extLst>
            <a:ext uri="{FF2B5EF4-FFF2-40B4-BE49-F238E27FC236}">
              <a16:creationId xmlns:a16="http://schemas.microsoft.com/office/drawing/2014/main" id="{0EC41635-8963-4470-B5A1-0479C35636F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85" name="37 CuadroTexto">
          <a:extLst>
            <a:ext uri="{FF2B5EF4-FFF2-40B4-BE49-F238E27FC236}">
              <a16:creationId xmlns:a16="http://schemas.microsoft.com/office/drawing/2014/main" id="{5C681353-40D0-45BE-BAB8-AC8B31B94B9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86" name="38 CuadroTexto">
          <a:extLst>
            <a:ext uri="{FF2B5EF4-FFF2-40B4-BE49-F238E27FC236}">
              <a16:creationId xmlns:a16="http://schemas.microsoft.com/office/drawing/2014/main" id="{08CCFA37-E04D-46B6-956B-7A53592B4DD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87" name="41 CuadroTexto">
          <a:extLst>
            <a:ext uri="{FF2B5EF4-FFF2-40B4-BE49-F238E27FC236}">
              <a16:creationId xmlns:a16="http://schemas.microsoft.com/office/drawing/2014/main" id="{2321E6A2-6676-460F-89EE-0C12D26E293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88" name="42 CuadroTexto">
          <a:extLst>
            <a:ext uri="{FF2B5EF4-FFF2-40B4-BE49-F238E27FC236}">
              <a16:creationId xmlns:a16="http://schemas.microsoft.com/office/drawing/2014/main" id="{BAB95E38-0F07-4784-BD9F-EE6A552FAEF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89" name="43 CuadroTexto">
          <a:extLst>
            <a:ext uri="{FF2B5EF4-FFF2-40B4-BE49-F238E27FC236}">
              <a16:creationId xmlns:a16="http://schemas.microsoft.com/office/drawing/2014/main" id="{FD945342-F21B-4FA9-9106-640EEA0E844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0" name="44 CuadroTexto">
          <a:extLst>
            <a:ext uri="{FF2B5EF4-FFF2-40B4-BE49-F238E27FC236}">
              <a16:creationId xmlns:a16="http://schemas.microsoft.com/office/drawing/2014/main" id="{F76960DD-DF4A-4973-9E8B-81E29C6C177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1" name="45 CuadroTexto">
          <a:extLst>
            <a:ext uri="{FF2B5EF4-FFF2-40B4-BE49-F238E27FC236}">
              <a16:creationId xmlns:a16="http://schemas.microsoft.com/office/drawing/2014/main" id="{A4285C49-4FE9-4283-BAB6-4A99520A596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2" name="46 CuadroTexto">
          <a:extLst>
            <a:ext uri="{FF2B5EF4-FFF2-40B4-BE49-F238E27FC236}">
              <a16:creationId xmlns:a16="http://schemas.microsoft.com/office/drawing/2014/main" id="{C9BBD3C5-1E06-4549-93F8-0104726E7D1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3" name="47 CuadroTexto">
          <a:extLst>
            <a:ext uri="{FF2B5EF4-FFF2-40B4-BE49-F238E27FC236}">
              <a16:creationId xmlns:a16="http://schemas.microsoft.com/office/drawing/2014/main" id="{43724252-F175-4BB4-849F-09319436F62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4" name="48 CuadroTexto">
          <a:extLst>
            <a:ext uri="{FF2B5EF4-FFF2-40B4-BE49-F238E27FC236}">
              <a16:creationId xmlns:a16="http://schemas.microsoft.com/office/drawing/2014/main" id="{BF255AEB-84DE-4844-827D-DC5898175F8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5" name="49 CuadroTexto">
          <a:extLst>
            <a:ext uri="{FF2B5EF4-FFF2-40B4-BE49-F238E27FC236}">
              <a16:creationId xmlns:a16="http://schemas.microsoft.com/office/drawing/2014/main" id="{3FC96A2E-A4D1-45D0-BC34-771FCEC9AE8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6" name="50 CuadroTexto">
          <a:extLst>
            <a:ext uri="{FF2B5EF4-FFF2-40B4-BE49-F238E27FC236}">
              <a16:creationId xmlns:a16="http://schemas.microsoft.com/office/drawing/2014/main" id="{B44949F1-5557-4B0F-9D59-7DFCED44DBF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097" name="36 CuadroTexto">
          <a:extLst>
            <a:ext uri="{FF2B5EF4-FFF2-40B4-BE49-F238E27FC236}">
              <a16:creationId xmlns:a16="http://schemas.microsoft.com/office/drawing/2014/main" id="{552EF5B5-E84E-4B5F-B86A-14FFA8860EA3}"/>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98" name="37 CuadroTexto">
          <a:extLst>
            <a:ext uri="{FF2B5EF4-FFF2-40B4-BE49-F238E27FC236}">
              <a16:creationId xmlns:a16="http://schemas.microsoft.com/office/drawing/2014/main" id="{6F39BF3D-4E47-428F-9BBB-295894934EAB}"/>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099" name="38 CuadroTexto">
          <a:extLst>
            <a:ext uri="{FF2B5EF4-FFF2-40B4-BE49-F238E27FC236}">
              <a16:creationId xmlns:a16="http://schemas.microsoft.com/office/drawing/2014/main" id="{A210BAB6-0BD3-438F-9AFC-4EFFACE7FB96}"/>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0" name="41 CuadroTexto">
          <a:extLst>
            <a:ext uri="{FF2B5EF4-FFF2-40B4-BE49-F238E27FC236}">
              <a16:creationId xmlns:a16="http://schemas.microsoft.com/office/drawing/2014/main" id="{EDC5DEBE-786A-4A23-A397-F9F2AD24FD2A}"/>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1" name="42 CuadroTexto">
          <a:extLst>
            <a:ext uri="{FF2B5EF4-FFF2-40B4-BE49-F238E27FC236}">
              <a16:creationId xmlns:a16="http://schemas.microsoft.com/office/drawing/2014/main" id="{8B58F9D6-4F57-499F-80F5-7BFCBB02558B}"/>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2" name="43 CuadroTexto">
          <a:extLst>
            <a:ext uri="{FF2B5EF4-FFF2-40B4-BE49-F238E27FC236}">
              <a16:creationId xmlns:a16="http://schemas.microsoft.com/office/drawing/2014/main" id="{FF11D666-2CFA-45F3-B2E7-86EFD3F5E4F9}"/>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3" name="44 CuadroTexto">
          <a:extLst>
            <a:ext uri="{FF2B5EF4-FFF2-40B4-BE49-F238E27FC236}">
              <a16:creationId xmlns:a16="http://schemas.microsoft.com/office/drawing/2014/main" id="{C8BDB205-14FA-4931-AEAB-9FF266C88A87}"/>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4" name="45 CuadroTexto">
          <a:extLst>
            <a:ext uri="{FF2B5EF4-FFF2-40B4-BE49-F238E27FC236}">
              <a16:creationId xmlns:a16="http://schemas.microsoft.com/office/drawing/2014/main" id="{42D6F5F0-61AC-46F6-93B9-E39432AB218F}"/>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5" name="46 CuadroTexto">
          <a:extLst>
            <a:ext uri="{FF2B5EF4-FFF2-40B4-BE49-F238E27FC236}">
              <a16:creationId xmlns:a16="http://schemas.microsoft.com/office/drawing/2014/main" id="{1AA19259-2C7A-41A6-922B-F1E469346483}"/>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6" name="47 CuadroTexto">
          <a:extLst>
            <a:ext uri="{FF2B5EF4-FFF2-40B4-BE49-F238E27FC236}">
              <a16:creationId xmlns:a16="http://schemas.microsoft.com/office/drawing/2014/main" id="{3949E9D8-2B31-4C09-B772-32F33CB3C959}"/>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7" name="48 CuadroTexto">
          <a:extLst>
            <a:ext uri="{FF2B5EF4-FFF2-40B4-BE49-F238E27FC236}">
              <a16:creationId xmlns:a16="http://schemas.microsoft.com/office/drawing/2014/main" id="{A91F9EE4-71D6-43F8-A148-7DDAA496D81C}"/>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8" name="49 CuadroTexto">
          <a:extLst>
            <a:ext uri="{FF2B5EF4-FFF2-40B4-BE49-F238E27FC236}">
              <a16:creationId xmlns:a16="http://schemas.microsoft.com/office/drawing/2014/main" id="{9C07E4EB-134F-47FC-9289-F225609496EF}"/>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09" name="50 CuadroTexto">
          <a:extLst>
            <a:ext uri="{FF2B5EF4-FFF2-40B4-BE49-F238E27FC236}">
              <a16:creationId xmlns:a16="http://schemas.microsoft.com/office/drawing/2014/main" id="{8BD41E92-4F91-48E1-8340-B2293882D85E}"/>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116</xdr:row>
      <xdr:rowOff>0</xdr:rowOff>
    </xdr:from>
    <xdr:ext cx="184731" cy="264560"/>
    <xdr:sp macro="" textlink="">
      <xdr:nvSpPr>
        <xdr:cNvPr id="1110" name="9 CuadroTexto">
          <a:extLst>
            <a:ext uri="{FF2B5EF4-FFF2-40B4-BE49-F238E27FC236}">
              <a16:creationId xmlns:a16="http://schemas.microsoft.com/office/drawing/2014/main" id="{4AD0D6BF-9A1C-4DF9-A5C5-B0291DC7314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1" name="18 CuadroTexto">
          <a:extLst>
            <a:ext uri="{FF2B5EF4-FFF2-40B4-BE49-F238E27FC236}">
              <a16:creationId xmlns:a16="http://schemas.microsoft.com/office/drawing/2014/main" id="{0E0B940F-769B-489A-9F75-0F230270834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2" name="19 CuadroTexto">
          <a:extLst>
            <a:ext uri="{FF2B5EF4-FFF2-40B4-BE49-F238E27FC236}">
              <a16:creationId xmlns:a16="http://schemas.microsoft.com/office/drawing/2014/main" id="{1169D459-72EC-48F2-B523-AB0F903C250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3" name="20 CuadroTexto">
          <a:extLst>
            <a:ext uri="{FF2B5EF4-FFF2-40B4-BE49-F238E27FC236}">
              <a16:creationId xmlns:a16="http://schemas.microsoft.com/office/drawing/2014/main" id="{EAD9DDBF-749E-48AB-AF3E-89403F9D82F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4" name="21 CuadroTexto">
          <a:extLst>
            <a:ext uri="{FF2B5EF4-FFF2-40B4-BE49-F238E27FC236}">
              <a16:creationId xmlns:a16="http://schemas.microsoft.com/office/drawing/2014/main" id="{1A7F1060-FA5B-404C-8C62-A526C93566C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5" name="22 CuadroTexto">
          <a:extLst>
            <a:ext uri="{FF2B5EF4-FFF2-40B4-BE49-F238E27FC236}">
              <a16:creationId xmlns:a16="http://schemas.microsoft.com/office/drawing/2014/main" id="{9DF470FC-FCD9-4E9C-959D-B46FA634449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6" name="10 CuadroTexto">
          <a:extLst>
            <a:ext uri="{FF2B5EF4-FFF2-40B4-BE49-F238E27FC236}">
              <a16:creationId xmlns:a16="http://schemas.microsoft.com/office/drawing/2014/main" id="{ED32079A-D783-43AD-9A9D-6EC17FC445D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7" name="11 CuadroTexto">
          <a:extLst>
            <a:ext uri="{FF2B5EF4-FFF2-40B4-BE49-F238E27FC236}">
              <a16:creationId xmlns:a16="http://schemas.microsoft.com/office/drawing/2014/main" id="{59AAABD2-0372-49B0-966C-67602703C32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8" name="12 CuadroTexto">
          <a:extLst>
            <a:ext uri="{FF2B5EF4-FFF2-40B4-BE49-F238E27FC236}">
              <a16:creationId xmlns:a16="http://schemas.microsoft.com/office/drawing/2014/main" id="{9791692A-B261-4B7E-9A32-8E56E832662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19" name="13 CuadroTexto">
          <a:extLst>
            <a:ext uri="{FF2B5EF4-FFF2-40B4-BE49-F238E27FC236}">
              <a16:creationId xmlns:a16="http://schemas.microsoft.com/office/drawing/2014/main" id="{3FC80CF8-ABB5-4F88-BA9D-50550FFE916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20" name="23 CuadroTexto">
          <a:extLst>
            <a:ext uri="{FF2B5EF4-FFF2-40B4-BE49-F238E27FC236}">
              <a16:creationId xmlns:a16="http://schemas.microsoft.com/office/drawing/2014/main" id="{A2B76D02-CBDD-45FD-8622-7179157DAF6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21" name="24 CuadroTexto">
          <a:extLst>
            <a:ext uri="{FF2B5EF4-FFF2-40B4-BE49-F238E27FC236}">
              <a16:creationId xmlns:a16="http://schemas.microsoft.com/office/drawing/2014/main" id="{213EF836-DB76-4EBA-BE9F-44531B45FC9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22" name="25 CuadroTexto">
          <a:extLst>
            <a:ext uri="{FF2B5EF4-FFF2-40B4-BE49-F238E27FC236}">
              <a16:creationId xmlns:a16="http://schemas.microsoft.com/office/drawing/2014/main" id="{83E22102-25C2-4B72-8CDE-7824D2ED3C5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23" name="26 CuadroTexto">
          <a:extLst>
            <a:ext uri="{FF2B5EF4-FFF2-40B4-BE49-F238E27FC236}">
              <a16:creationId xmlns:a16="http://schemas.microsoft.com/office/drawing/2014/main" id="{C4565F7A-A413-4A1B-B62E-9C6476412560}"/>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116</xdr:row>
      <xdr:rowOff>0</xdr:rowOff>
    </xdr:from>
    <xdr:ext cx="184731" cy="264560"/>
    <xdr:sp macro="" textlink="">
      <xdr:nvSpPr>
        <xdr:cNvPr id="1124" name="8 CuadroTexto">
          <a:extLst>
            <a:ext uri="{FF2B5EF4-FFF2-40B4-BE49-F238E27FC236}">
              <a16:creationId xmlns:a16="http://schemas.microsoft.com/office/drawing/2014/main" id="{110FA941-54DE-4677-A855-5F890234FC4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25" name="8 CuadroTexto">
          <a:extLst>
            <a:ext uri="{FF2B5EF4-FFF2-40B4-BE49-F238E27FC236}">
              <a16:creationId xmlns:a16="http://schemas.microsoft.com/office/drawing/2014/main" id="{266685CF-8E5F-4133-8131-F781813A262C}"/>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26" name="9 CuadroTexto">
          <a:extLst>
            <a:ext uri="{FF2B5EF4-FFF2-40B4-BE49-F238E27FC236}">
              <a16:creationId xmlns:a16="http://schemas.microsoft.com/office/drawing/2014/main" id="{2FEDD3E6-EAFD-478C-B264-2062AFADC18D}"/>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27" name="10 CuadroTexto">
          <a:extLst>
            <a:ext uri="{FF2B5EF4-FFF2-40B4-BE49-F238E27FC236}">
              <a16:creationId xmlns:a16="http://schemas.microsoft.com/office/drawing/2014/main" id="{97D4B9D2-BD9B-4C5C-AD6D-E7ABFC6B9E39}"/>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28" name="11 CuadroTexto">
          <a:extLst>
            <a:ext uri="{FF2B5EF4-FFF2-40B4-BE49-F238E27FC236}">
              <a16:creationId xmlns:a16="http://schemas.microsoft.com/office/drawing/2014/main" id="{1136D413-04F4-4114-8BD5-FE65150B44CC}"/>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29" name="12 CuadroTexto">
          <a:extLst>
            <a:ext uri="{FF2B5EF4-FFF2-40B4-BE49-F238E27FC236}">
              <a16:creationId xmlns:a16="http://schemas.microsoft.com/office/drawing/2014/main" id="{CA67BFA7-E22F-4FA9-8229-FCC820AAAF3D}"/>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0" name="13 CuadroTexto">
          <a:extLst>
            <a:ext uri="{FF2B5EF4-FFF2-40B4-BE49-F238E27FC236}">
              <a16:creationId xmlns:a16="http://schemas.microsoft.com/office/drawing/2014/main" id="{A05D275A-F142-4481-9DE8-9A9118F4E2D6}"/>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1" name="14 CuadroTexto">
          <a:extLst>
            <a:ext uri="{FF2B5EF4-FFF2-40B4-BE49-F238E27FC236}">
              <a16:creationId xmlns:a16="http://schemas.microsoft.com/office/drawing/2014/main" id="{B0CE3FE7-0C08-4177-A350-0B97E00D8D41}"/>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2" name="15 CuadroTexto">
          <a:extLst>
            <a:ext uri="{FF2B5EF4-FFF2-40B4-BE49-F238E27FC236}">
              <a16:creationId xmlns:a16="http://schemas.microsoft.com/office/drawing/2014/main" id="{026D3D65-DDA6-40B7-9119-ED0E6F65B2A6}"/>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3" name="16 CuadroTexto">
          <a:extLst>
            <a:ext uri="{FF2B5EF4-FFF2-40B4-BE49-F238E27FC236}">
              <a16:creationId xmlns:a16="http://schemas.microsoft.com/office/drawing/2014/main" id="{57BB37D7-F55E-407B-BA62-93E6E1E77707}"/>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1</xdr:col>
      <xdr:colOff>3313906</xdr:colOff>
      <xdr:row>116</xdr:row>
      <xdr:rowOff>0</xdr:rowOff>
    </xdr:from>
    <xdr:ext cx="184731" cy="264560"/>
    <xdr:sp macro="" textlink="">
      <xdr:nvSpPr>
        <xdr:cNvPr id="1134" name="17 CuadroTexto">
          <a:extLst>
            <a:ext uri="{FF2B5EF4-FFF2-40B4-BE49-F238E27FC236}">
              <a16:creationId xmlns:a16="http://schemas.microsoft.com/office/drawing/2014/main" id="{212590E8-A6FE-4EC6-9BA7-5FCB82C82220}"/>
            </a:ext>
          </a:extLst>
        </xdr:cNvPr>
        <xdr:cNvSpPr txBox="1"/>
      </xdr:nvSpPr>
      <xdr:spPr>
        <a:xfrm>
          <a:off x="322818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5" name="18 CuadroTexto">
          <a:extLst>
            <a:ext uri="{FF2B5EF4-FFF2-40B4-BE49-F238E27FC236}">
              <a16:creationId xmlns:a16="http://schemas.microsoft.com/office/drawing/2014/main" id="{BEC6C81C-DDEC-4E9C-8BE4-B680C88B75E2}"/>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6" name="19 CuadroTexto">
          <a:extLst>
            <a:ext uri="{FF2B5EF4-FFF2-40B4-BE49-F238E27FC236}">
              <a16:creationId xmlns:a16="http://schemas.microsoft.com/office/drawing/2014/main" id="{7D5F9520-C1A1-4607-A6B2-A4239635568D}"/>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7" name="20 CuadroTexto">
          <a:extLst>
            <a:ext uri="{FF2B5EF4-FFF2-40B4-BE49-F238E27FC236}">
              <a16:creationId xmlns:a16="http://schemas.microsoft.com/office/drawing/2014/main" id="{57D4C054-E78E-4504-9E5A-439139A94212}"/>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8" name="21 CuadroTexto">
          <a:extLst>
            <a:ext uri="{FF2B5EF4-FFF2-40B4-BE49-F238E27FC236}">
              <a16:creationId xmlns:a16="http://schemas.microsoft.com/office/drawing/2014/main" id="{13098CBE-ACD4-41DC-A5CE-6155BFF5FA22}"/>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39" name="22 CuadroTexto">
          <a:extLst>
            <a:ext uri="{FF2B5EF4-FFF2-40B4-BE49-F238E27FC236}">
              <a16:creationId xmlns:a16="http://schemas.microsoft.com/office/drawing/2014/main" id="{42252D3E-B7AC-4F01-9EBA-CD188BD2BDBA}"/>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0" name="23 CuadroTexto">
          <a:extLst>
            <a:ext uri="{FF2B5EF4-FFF2-40B4-BE49-F238E27FC236}">
              <a16:creationId xmlns:a16="http://schemas.microsoft.com/office/drawing/2014/main" id="{7D090707-313C-4F9F-9AE3-5ECDB140F617}"/>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1" name="24 CuadroTexto">
          <a:extLst>
            <a:ext uri="{FF2B5EF4-FFF2-40B4-BE49-F238E27FC236}">
              <a16:creationId xmlns:a16="http://schemas.microsoft.com/office/drawing/2014/main" id="{E0EC8F7B-4B22-4B42-B9AA-85572662CD6C}"/>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2" name="25 CuadroTexto">
          <a:extLst>
            <a:ext uri="{FF2B5EF4-FFF2-40B4-BE49-F238E27FC236}">
              <a16:creationId xmlns:a16="http://schemas.microsoft.com/office/drawing/2014/main" id="{50B03E09-553B-4C3E-8B41-4711BD06646B}"/>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3" name="26 CuadroTexto">
          <a:extLst>
            <a:ext uri="{FF2B5EF4-FFF2-40B4-BE49-F238E27FC236}">
              <a16:creationId xmlns:a16="http://schemas.microsoft.com/office/drawing/2014/main" id="{4441C396-A703-4C09-914D-EEDB29803019}"/>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4" name="27 CuadroTexto">
          <a:extLst>
            <a:ext uri="{FF2B5EF4-FFF2-40B4-BE49-F238E27FC236}">
              <a16:creationId xmlns:a16="http://schemas.microsoft.com/office/drawing/2014/main" id="{6F3AD405-35A0-4973-B082-3BFC8A4B819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5" name="28 CuadroTexto">
          <a:extLst>
            <a:ext uri="{FF2B5EF4-FFF2-40B4-BE49-F238E27FC236}">
              <a16:creationId xmlns:a16="http://schemas.microsoft.com/office/drawing/2014/main" id="{5B2DF80B-BBF5-4173-AEA8-A0049FA36475}"/>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6" name="29 CuadroTexto">
          <a:extLst>
            <a:ext uri="{FF2B5EF4-FFF2-40B4-BE49-F238E27FC236}">
              <a16:creationId xmlns:a16="http://schemas.microsoft.com/office/drawing/2014/main" id="{3AC68640-A1E1-47AA-A426-20139EF1F605}"/>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7" name="30 CuadroTexto">
          <a:extLst>
            <a:ext uri="{FF2B5EF4-FFF2-40B4-BE49-F238E27FC236}">
              <a16:creationId xmlns:a16="http://schemas.microsoft.com/office/drawing/2014/main" id="{6D4086FD-6386-4EB4-A56D-D55E87309862}"/>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8" name="31 CuadroTexto">
          <a:extLst>
            <a:ext uri="{FF2B5EF4-FFF2-40B4-BE49-F238E27FC236}">
              <a16:creationId xmlns:a16="http://schemas.microsoft.com/office/drawing/2014/main" id="{F1171B3A-226E-4BD9-8327-92946D00A522}"/>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49" name="32 CuadroTexto">
          <a:extLst>
            <a:ext uri="{FF2B5EF4-FFF2-40B4-BE49-F238E27FC236}">
              <a16:creationId xmlns:a16="http://schemas.microsoft.com/office/drawing/2014/main" id="{16A5E7A1-301F-4EE8-828E-4584706155BB}"/>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0" name="33 CuadroTexto">
          <a:extLst>
            <a:ext uri="{FF2B5EF4-FFF2-40B4-BE49-F238E27FC236}">
              <a16:creationId xmlns:a16="http://schemas.microsoft.com/office/drawing/2014/main" id="{DAFB573B-F454-4DED-B06B-57691B53969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1" name="34 CuadroTexto">
          <a:extLst>
            <a:ext uri="{FF2B5EF4-FFF2-40B4-BE49-F238E27FC236}">
              <a16:creationId xmlns:a16="http://schemas.microsoft.com/office/drawing/2014/main" id="{E91A47A2-DFC9-4892-8710-1B9D00159D4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2" name="35 CuadroTexto">
          <a:extLst>
            <a:ext uri="{FF2B5EF4-FFF2-40B4-BE49-F238E27FC236}">
              <a16:creationId xmlns:a16="http://schemas.microsoft.com/office/drawing/2014/main" id="{66D837D1-F93E-4282-B1A3-87250BC2426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3" name="36 CuadroTexto">
          <a:extLst>
            <a:ext uri="{FF2B5EF4-FFF2-40B4-BE49-F238E27FC236}">
              <a16:creationId xmlns:a16="http://schemas.microsoft.com/office/drawing/2014/main" id="{DD2B1126-2343-4C3F-B8AB-E056963C2628}"/>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4" name="37 CuadroTexto">
          <a:extLst>
            <a:ext uri="{FF2B5EF4-FFF2-40B4-BE49-F238E27FC236}">
              <a16:creationId xmlns:a16="http://schemas.microsoft.com/office/drawing/2014/main" id="{B94E6B0C-6057-4F42-9228-C82F60C12D30}"/>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5" name="38 CuadroTexto">
          <a:extLst>
            <a:ext uri="{FF2B5EF4-FFF2-40B4-BE49-F238E27FC236}">
              <a16:creationId xmlns:a16="http://schemas.microsoft.com/office/drawing/2014/main" id="{571C50EC-4D05-4964-924D-5A8B6E9CE7D9}"/>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6" name="41 CuadroTexto">
          <a:extLst>
            <a:ext uri="{FF2B5EF4-FFF2-40B4-BE49-F238E27FC236}">
              <a16:creationId xmlns:a16="http://schemas.microsoft.com/office/drawing/2014/main" id="{61319E67-E18D-4249-9241-A0FFD30A40C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7" name="42 CuadroTexto">
          <a:extLst>
            <a:ext uri="{FF2B5EF4-FFF2-40B4-BE49-F238E27FC236}">
              <a16:creationId xmlns:a16="http://schemas.microsoft.com/office/drawing/2014/main" id="{30A7766A-E47F-409A-BFCE-B229C389CFB7}"/>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8" name="43 CuadroTexto">
          <a:extLst>
            <a:ext uri="{FF2B5EF4-FFF2-40B4-BE49-F238E27FC236}">
              <a16:creationId xmlns:a16="http://schemas.microsoft.com/office/drawing/2014/main" id="{2F61DA87-1B5E-47BB-96B5-06E80014F01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59" name="44 CuadroTexto">
          <a:extLst>
            <a:ext uri="{FF2B5EF4-FFF2-40B4-BE49-F238E27FC236}">
              <a16:creationId xmlns:a16="http://schemas.microsoft.com/office/drawing/2014/main" id="{2B483F0C-B523-4E27-A069-D4F4468E830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0" name="45 CuadroTexto">
          <a:extLst>
            <a:ext uri="{FF2B5EF4-FFF2-40B4-BE49-F238E27FC236}">
              <a16:creationId xmlns:a16="http://schemas.microsoft.com/office/drawing/2014/main" id="{46D17850-C5E1-4F8E-9FF3-881AFA7E05A9}"/>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1" name="46 CuadroTexto">
          <a:extLst>
            <a:ext uri="{FF2B5EF4-FFF2-40B4-BE49-F238E27FC236}">
              <a16:creationId xmlns:a16="http://schemas.microsoft.com/office/drawing/2014/main" id="{CAED108B-0B1D-4F61-B2B1-E1E87ED10CA5}"/>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2" name="47 CuadroTexto">
          <a:extLst>
            <a:ext uri="{FF2B5EF4-FFF2-40B4-BE49-F238E27FC236}">
              <a16:creationId xmlns:a16="http://schemas.microsoft.com/office/drawing/2014/main" id="{FA06F530-91BF-424D-99D7-285C42EC28E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3" name="48 CuadroTexto">
          <a:extLst>
            <a:ext uri="{FF2B5EF4-FFF2-40B4-BE49-F238E27FC236}">
              <a16:creationId xmlns:a16="http://schemas.microsoft.com/office/drawing/2014/main" id="{16BF808A-C998-4E69-8351-4E6906433220}"/>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4" name="49 CuadroTexto">
          <a:extLst>
            <a:ext uri="{FF2B5EF4-FFF2-40B4-BE49-F238E27FC236}">
              <a16:creationId xmlns:a16="http://schemas.microsoft.com/office/drawing/2014/main" id="{33009C50-75DB-40ED-8249-00A506B70C37}"/>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5" name="50 CuadroTexto">
          <a:extLst>
            <a:ext uri="{FF2B5EF4-FFF2-40B4-BE49-F238E27FC236}">
              <a16:creationId xmlns:a16="http://schemas.microsoft.com/office/drawing/2014/main" id="{2B2C18BA-0589-42E1-878C-23EA495A3FD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6" name="28 CuadroTexto">
          <a:extLst>
            <a:ext uri="{FF2B5EF4-FFF2-40B4-BE49-F238E27FC236}">
              <a16:creationId xmlns:a16="http://schemas.microsoft.com/office/drawing/2014/main" id="{889F0E1C-5E3A-4589-BF1A-65C366CDAE6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7" name="29 CuadroTexto">
          <a:extLst>
            <a:ext uri="{FF2B5EF4-FFF2-40B4-BE49-F238E27FC236}">
              <a16:creationId xmlns:a16="http://schemas.microsoft.com/office/drawing/2014/main" id="{83D06656-8653-4D76-A9A7-D8BC4AB7B1B5}"/>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8" name="30 CuadroTexto">
          <a:extLst>
            <a:ext uri="{FF2B5EF4-FFF2-40B4-BE49-F238E27FC236}">
              <a16:creationId xmlns:a16="http://schemas.microsoft.com/office/drawing/2014/main" id="{8A8D633A-78BB-4751-8811-08EA828A2A35}"/>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69" name="28 CuadroTexto">
          <a:extLst>
            <a:ext uri="{FF2B5EF4-FFF2-40B4-BE49-F238E27FC236}">
              <a16:creationId xmlns:a16="http://schemas.microsoft.com/office/drawing/2014/main" id="{CAAD1B2B-97B8-4579-8CF6-7253D05110C0}"/>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70" name="29 CuadroTexto">
          <a:extLst>
            <a:ext uri="{FF2B5EF4-FFF2-40B4-BE49-F238E27FC236}">
              <a16:creationId xmlns:a16="http://schemas.microsoft.com/office/drawing/2014/main" id="{4674AC75-C3AC-42AD-A686-8023CE890AE6}"/>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71" name="30 CuadroTexto">
          <a:extLst>
            <a:ext uri="{FF2B5EF4-FFF2-40B4-BE49-F238E27FC236}">
              <a16:creationId xmlns:a16="http://schemas.microsoft.com/office/drawing/2014/main" id="{1D62FB7E-0398-4BFB-9A47-92E5B9ED5388}"/>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72" name="31 CuadroTexto">
          <a:extLst>
            <a:ext uri="{FF2B5EF4-FFF2-40B4-BE49-F238E27FC236}">
              <a16:creationId xmlns:a16="http://schemas.microsoft.com/office/drawing/2014/main" id="{27825BFB-4832-4494-BBDD-9AD82FC6E410}"/>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73" name="32 CuadroTexto">
          <a:extLst>
            <a:ext uri="{FF2B5EF4-FFF2-40B4-BE49-F238E27FC236}">
              <a16:creationId xmlns:a16="http://schemas.microsoft.com/office/drawing/2014/main" id="{FCFA58E4-D781-43A9-8221-436DA405774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74" name="33 CuadroTexto">
          <a:extLst>
            <a:ext uri="{FF2B5EF4-FFF2-40B4-BE49-F238E27FC236}">
              <a16:creationId xmlns:a16="http://schemas.microsoft.com/office/drawing/2014/main" id="{DD70BCAD-A3B8-4841-A5BC-7A6BBB7705C8}"/>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75" name="34 CuadroTexto">
          <a:extLst>
            <a:ext uri="{FF2B5EF4-FFF2-40B4-BE49-F238E27FC236}">
              <a16:creationId xmlns:a16="http://schemas.microsoft.com/office/drawing/2014/main" id="{386F911E-3448-426F-873D-1A9FEE5D775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76" name="35 CuadroTexto">
          <a:extLst>
            <a:ext uri="{FF2B5EF4-FFF2-40B4-BE49-F238E27FC236}">
              <a16:creationId xmlns:a16="http://schemas.microsoft.com/office/drawing/2014/main" id="{4A9AEDF7-91C1-4BD2-A21C-2899B7C16ADB}"/>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77" name="31 CuadroTexto">
          <a:extLst>
            <a:ext uri="{FF2B5EF4-FFF2-40B4-BE49-F238E27FC236}">
              <a16:creationId xmlns:a16="http://schemas.microsoft.com/office/drawing/2014/main" id="{3688076A-7992-41CD-B12C-33295DAB017F}"/>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78" name="32 CuadroTexto">
          <a:extLst>
            <a:ext uri="{FF2B5EF4-FFF2-40B4-BE49-F238E27FC236}">
              <a16:creationId xmlns:a16="http://schemas.microsoft.com/office/drawing/2014/main" id="{FB88A190-61BF-4D72-92A6-6E5C1C0AA93B}"/>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79" name="33 CuadroTexto">
          <a:extLst>
            <a:ext uri="{FF2B5EF4-FFF2-40B4-BE49-F238E27FC236}">
              <a16:creationId xmlns:a16="http://schemas.microsoft.com/office/drawing/2014/main" id="{055F2B59-BFD8-4087-AB84-610786D655F2}"/>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80" name="34 CuadroTexto">
          <a:extLst>
            <a:ext uri="{FF2B5EF4-FFF2-40B4-BE49-F238E27FC236}">
              <a16:creationId xmlns:a16="http://schemas.microsoft.com/office/drawing/2014/main" id="{4B7FEB52-437C-424E-AE75-EB183BC6C571}"/>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81" name="35 CuadroTexto">
          <a:extLst>
            <a:ext uri="{FF2B5EF4-FFF2-40B4-BE49-F238E27FC236}">
              <a16:creationId xmlns:a16="http://schemas.microsoft.com/office/drawing/2014/main" id="{DAF033A2-20A8-465E-9996-BD5AD8BA16BB}"/>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82" name="36 CuadroTexto">
          <a:extLst>
            <a:ext uri="{FF2B5EF4-FFF2-40B4-BE49-F238E27FC236}">
              <a16:creationId xmlns:a16="http://schemas.microsoft.com/office/drawing/2014/main" id="{ADF698E5-9CAC-4B12-9650-885281A4069A}"/>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3" name="37 CuadroTexto">
          <a:extLst>
            <a:ext uri="{FF2B5EF4-FFF2-40B4-BE49-F238E27FC236}">
              <a16:creationId xmlns:a16="http://schemas.microsoft.com/office/drawing/2014/main" id="{6A0F1795-B92E-4B8C-9C6C-DE4187F7B0E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4" name="38 CuadroTexto">
          <a:extLst>
            <a:ext uri="{FF2B5EF4-FFF2-40B4-BE49-F238E27FC236}">
              <a16:creationId xmlns:a16="http://schemas.microsoft.com/office/drawing/2014/main" id="{177866D2-AD20-4FA3-B9B3-0F99A6F83BF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5" name="41 CuadroTexto">
          <a:extLst>
            <a:ext uri="{FF2B5EF4-FFF2-40B4-BE49-F238E27FC236}">
              <a16:creationId xmlns:a16="http://schemas.microsoft.com/office/drawing/2014/main" id="{1F6C0199-9730-4052-A4F7-4EB9CB1728DB}"/>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6" name="42 CuadroTexto">
          <a:extLst>
            <a:ext uri="{FF2B5EF4-FFF2-40B4-BE49-F238E27FC236}">
              <a16:creationId xmlns:a16="http://schemas.microsoft.com/office/drawing/2014/main" id="{D766A883-B341-4680-8806-E5AEA1E88727}"/>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7" name="43 CuadroTexto">
          <a:extLst>
            <a:ext uri="{FF2B5EF4-FFF2-40B4-BE49-F238E27FC236}">
              <a16:creationId xmlns:a16="http://schemas.microsoft.com/office/drawing/2014/main" id="{863811BF-0F91-4398-8545-FE6AE8870D5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8" name="44 CuadroTexto">
          <a:extLst>
            <a:ext uri="{FF2B5EF4-FFF2-40B4-BE49-F238E27FC236}">
              <a16:creationId xmlns:a16="http://schemas.microsoft.com/office/drawing/2014/main" id="{36CD5903-D727-4B7E-AC5E-B84A87A62A5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89" name="45 CuadroTexto">
          <a:extLst>
            <a:ext uri="{FF2B5EF4-FFF2-40B4-BE49-F238E27FC236}">
              <a16:creationId xmlns:a16="http://schemas.microsoft.com/office/drawing/2014/main" id="{3993B233-260C-4092-9321-D31E26935636}"/>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90" name="46 CuadroTexto">
          <a:extLst>
            <a:ext uri="{FF2B5EF4-FFF2-40B4-BE49-F238E27FC236}">
              <a16:creationId xmlns:a16="http://schemas.microsoft.com/office/drawing/2014/main" id="{B53C2F5E-8E3D-463A-AEA6-7498D0641AF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91" name="47 CuadroTexto">
          <a:extLst>
            <a:ext uri="{FF2B5EF4-FFF2-40B4-BE49-F238E27FC236}">
              <a16:creationId xmlns:a16="http://schemas.microsoft.com/office/drawing/2014/main" id="{1180AD77-CDDF-4F14-97A1-7FE6CB071826}"/>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92" name="48 CuadroTexto">
          <a:extLst>
            <a:ext uri="{FF2B5EF4-FFF2-40B4-BE49-F238E27FC236}">
              <a16:creationId xmlns:a16="http://schemas.microsoft.com/office/drawing/2014/main" id="{EDF32D01-7FEC-4296-8942-207B58E0983C}"/>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93" name="49 CuadroTexto">
          <a:extLst>
            <a:ext uri="{FF2B5EF4-FFF2-40B4-BE49-F238E27FC236}">
              <a16:creationId xmlns:a16="http://schemas.microsoft.com/office/drawing/2014/main" id="{BDC5CF7E-B92F-4744-9188-B1574112E181}"/>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94" name="50 CuadroTexto">
          <a:extLst>
            <a:ext uri="{FF2B5EF4-FFF2-40B4-BE49-F238E27FC236}">
              <a16:creationId xmlns:a16="http://schemas.microsoft.com/office/drawing/2014/main" id="{6234988A-F8DC-4017-8BB0-B593A7F3613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195" name="36 CuadroTexto">
          <a:extLst>
            <a:ext uri="{FF2B5EF4-FFF2-40B4-BE49-F238E27FC236}">
              <a16:creationId xmlns:a16="http://schemas.microsoft.com/office/drawing/2014/main" id="{F46363F2-6858-4083-ADB0-A087B0C5EB1E}"/>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96" name="37 CuadroTexto">
          <a:extLst>
            <a:ext uri="{FF2B5EF4-FFF2-40B4-BE49-F238E27FC236}">
              <a16:creationId xmlns:a16="http://schemas.microsoft.com/office/drawing/2014/main" id="{E45F2279-F8A8-4AC3-BA71-F3B12498BD30}"/>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97" name="38 CuadroTexto">
          <a:extLst>
            <a:ext uri="{FF2B5EF4-FFF2-40B4-BE49-F238E27FC236}">
              <a16:creationId xmlns:a16="http://schemas.microsoft.com/office/drawing/2014/main" id="{89AF2AB7-8936-4B8B-AB82-860F02C40A1A}"/>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98" name="41 CuadroTexto">
          <a:extLst>
            <a:ext uri="{FF2B5EF4-FFF2-40B4-BE49-F238E27FC236}">
              <a16:creationId xmlns:a16="http://schemas.microsoft.com/office/drawing/2014/main" id="{22170E83-13FB-44A1-AD87-DE23897057C8}"/>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199" name="42 CuadroTexto">
          <a:extLst>
            <a:ext uri="{FF2B5EF4-FFF2-40B4-BE49-F238E27FC236}">
              <a16:creationId xmlns:a16="http://schemas.microsoft.com/office/drawing/2014/main" id="{930162A1-BE62-4B79-9A77-AA6196212E41}"/>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0" name="43 CuadroTexto">
          <a:extLst>
            <a:ext uri="{FF2B5EF4-FFF2-40B4-BE49-F238E27FC236}">
              <a16:creationId xmlns:a16="http://schemas.microsoft.com/office/drawing/2014/main" id="{350F40E3-D247-4079-8384-B2A9F02AE4FB}"/>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1" name="44 CuadroTexto">
          <a:extLst>
            <a:ext uri="{FF2B5EF4-FFF2-40B4-BE49-F238E27FC236}">
              <a16:creationId xmlns:a16="http://schemas.microsoft.com/office/drawing/2014/main" id="{0E2874FA-DD6E-4A53-B76B-EE68A91ED875}"/>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2" name="45 CuadroTexto">
          <a:extLst>
            <a:ext uri="{FF2B5EF4-FFF2-40B4-BE49-F238E27FC236}">
              <a16:creationId xmlns:a16="http://schemas.microsoft.com/office/drawing/2014/main" id="{AC3E486E-4975-491D-A42E-E1244048B1FD}"/>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3" name="46 CuadroTexto">
          <a:extLst>
            <a:ext uri="{FF2B5EF4-FFF2-40B4-BE49-F238E27FC236}">
              <a16:creationId xmlns:a16="http://schemas.microsoft.com/office/drawing/2014/main" id="{FE1F80C3-C132-4966-9CAA-52694FAEB96A}"/>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4" name="47 CuadroTexto">
          <a:extLst>
            <a:ext uri="{FF2B5EF4-FFF2-40B4-BE49-F238E27FC236}">
              <a16:creationId xmlns:a16="http://schemas.microsoft.com/office/drawing/2014/main" id="{5D687BA7-F29D-4C84-A5A8-945CA63B73EA}"/>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5" name="48 CuadroTexto">
          <a:extLst>
            <a:ext uri="{FF2B5EF4-FFF2-40B4-BE49-F238E27FC236}">
              <a16:creationId xmlns:a16="http://schemas.microsoft.com/office/drawing/2014/main" id="{B5852A6B-51C8-414D-AC67-439C7D2AF671}"/>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6" name="49 CuadroTexto">
          <a:extLst>
            <a:ext uri="{FF2B5EF4-FFF2-40B4-BE49-F238E27FC236}">
              <a16:creationId xmlns:a16="http://schemas.microsoft.com/office/drawing/2014/main" id="{39EEF9DD-8C16-4D2D-97E9-E41321C6595D}"/>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7" name="50 CuadroTexto">
          <a:extLst>
            <a:ext uri="{FF2B5EF4-FFF2-40B4-BE49-F238E27FC236}">
              <a16:creationId xmlns:a16="http://schemas.microsoft.com/office/drawing/2014/main" id="{19AE27B0-3491-485C-887F-4AE54A4A1547}"/>
            </a:ext>
          </a:extLst>
        </xdr:cNvPr>
        <xdr:cNvSpPr txBox="1"/>
      </xdr:nvSpPr>
      <xdr:spPr>
        <a:xfrm>
          <a:off x="2637631"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116</xdr:row>
      <xdr:rowOff>0</xdr:rowOff>
    </xdr:from>
    <xdr:ext cx="184731" cy="264560"/>
    <xdr:sp macro="" textlink="">
      <xdr:nvSpPr>
        <xdr:cNvPr id="1208" name="9 CuadroTexto">
          <a:extLst>
            <a:ext uri="{FF2B5EF4-FFF2-40B4-BE49-F238E27FC236}">
              <a16:creationId xmlns:a16="http://schemas.microsoft.com/office/drawing/2014/main" id="{2E19E2AB-E2FB-4675-8F0B-AF1946CD5D94}"/>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09" name="18 CuadroTexto">
          <a:extLst>
            <a:ext uri="{FF2B5EF4-FFF2-40B4-BE49-F238E27FC236}">
              <a16:creationId xmlns:a16="http://schemas.microsoft.com/office/drawing/2014/main" id="{4EC63489-638B-4770-83F1-4665D7927D61}"/>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0" name="19 CuadroTexto">
          <a:extLst>
            <a:ext uri="{FF2B5EF4-FFF2-40B4-BE49-F238E27FC236}">
              <a16:creationId xmlns:a16="http://schemas.microsoft.com/office/drawing/2014/main" id="{97930586-8928-4F03-A27B-A67B5D860557}"/>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1" name="20 CuadroTexto">
          <a:extLst>
            <a:ext uri="{FF2B5EF4-FFF2-40B4-BE49-F238E27FC236}">
              <a16:creationId xmlns:a16="http://schemas.microsoft.com/office/drawing/2014/main" id="{DF54EDFA-BA65-4657-B646-EEBF2D46A524}"/>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2" name="21 CuadroTexto">
          <a:extLst>
            <a:ext uri="{FF2B5EF4-FFF2-40B4-BE49-F238E27FC236}">
              <a16:creationId xmlns:a16="http://schemas.microsoft.com/office/drawing/2014/main" id="{B0230A05-74AD-4A4A-81DB-73535E8E9BB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3" name="22 CuadroTexto">
          <a:extLst>
            <a:ext uri="{FF2B5EF4-FFF2-40B4-BE49-F238E27FC236}">
              <a16:creationId xmlns:a16="http://schemas.microsoft.com/office/drawing/2014/main" id="{2CF50176-F46C-4948-AF56-7EFD7DC275C3}"/>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4" name="10 CuadroTexto">
          <a:extLst>
            <a:ext uri="{FF2B5EF4-FFF2-40B4-BE49-F238E27FC236}">
              <a16:creationId xmlns:a16="http://schemas.microsoft.com/office/drawing/2014/main" id="{81378124-CC88-4678-BDE4-DDB7B9C8CD5F}"/>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5" name="11 CuadroTexto">
          <a:extLst>
            <a:ext uri="{FF2B5EF4-FFF2-40B4-BE49-F238E27FC236}">
              <a16:creationId xmlns:a16="http://schemas.microsoft.com/office/drawing/2014/main" id="{EC958E9D-211F-495D-8C65-0F5C6138D308}"/>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6" name="12 CuadroTexto">
          <a:extLst>
            <a:ext uri="{FF2B5EF4-FFF2-40B4-BE49-F238E27FC236}">
              <a16:creationId xmlns:a16="http://schemas.microsoft.com/office/drawing/2014/main" id="{43B714CB-38E1-4FBB-B183-6FF874DBAB54}"/>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7" name="13 CuadroTexto">
          <a:extLst>
            <a:ext uri="{FF2B5EF4-FFF2-40B4-BE49-F238E27FC236}">
              <a16:creationId xmlns:a16="http://schemas.microsoft.com/office/drawing/2014/main" id="{15EAC47D-CD58-4A68-8F0A-6317952818E2}"/>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8" name="23 CuadroTexto">
          <a:extLst>
            <a:ext uri="{FF2B5EF4-FFF2-40B4-BE49-F238E27FC236}">
              <a16:creationId xmlns:a16="http://schemas.microsoft.com/office/drawing/2014/main" id="{12186BC1-C4CE-4666-AF0B-D3055B3E9D1D}"/>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19" name="24 CuadroTexto">
          <a:extLst>
            <a:ext uri="{FF2B5EF4-FFF2-40B4-BE49-F238E27FC236}">
              <a16:creationId xmlns:a16="http://schemas.microsoft.com/office/drawing/2014/main" id="{A98EDEB9-B454-4D9E-B7E0-7199FA2FF41C}"/>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20" name="25 CuadroTexto">
          <a:extLst>
            <a:ext uri="{FF2B5EF4-FFF2-40B4-BE49-F238E27FC236}">
              <a16:creationId xmlns:a16="http://schemas.microsoft.com/office/drawing/2014/main" id="{3800F335-4F1B-466C-8F07-EB13108E4DBB}"/>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21" name="26 CuadroTexto">
          <a:extLst>
            <a:ext uri="{FF2B5EF4-FFF2-40B4-BE49-F238E27FC236}">
              <a16:creationId xmlns:a16="http://schemas.microsoft.com/office/drawing/2014/main" id="{39146832-A5B8-454D-BB57-F98302ABE95A}"/>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116</xdr:row>
      <xdr:rowOff>0</xdr:rowOff>
    </xdr:from>
    <xdr:ext cx="184731" cy="264560"/>
    <xdr:sp macro="" textlink="">
      <xdr:nvSpPr>
        <xdr:cNvPr id="1222" name="8 CuadroTexto">
          <a:extLst>
            <a:ext uri="{FF2B5EF4-FFF2-40B4-BE49-F238E27FC236}">
              <a16:creationId xmlns:a16="http://schemas.microsoft.com/office/drawing/2014/main" id="{A08DE3E3-06C4-4427-95F9-D0DE31B9EA9E}"/>
            </a:ext>
          </a:extLst>
        </xdr:cNvPr>
        <xdr:cNvSpPr txBox="1"/>
      </xdr:nvSpPr>
      <xdr:spPr>
        <a:xfrm>
          <a:off x="2637631"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3" name="2 CuadroTexto">
          <a:extLst>
            <a:ext uri="{FF2B5EF4-FFF2-40B4-BE49-F238E27FC236}">
              <a16:creationId xmlns:a16="http://schemas.microsoft.com/office/drawing/2014/main" id="{15196AFA-6E31-444B-B444-2D9742543C6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4" name="3 CuadroTexto">
          <a:extLst>
            <a:ext uri="{FF2B5EF4-FFF2-40B4-BE49-F238E27FC236}">
              <a16:creationId xmlns:a16="http://schemas.microsoft.com/office/drawing/2014/main" id="{D6F09356-345B-4EBA-8885-D6947DED4CC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5" name="5 CuadroTexto">
          <a:extLst>
            <a:ext uri="{FF2B5EF4-FFF2-40B4-BE49-F238E27FC236}">
              <a16:creationId xmlns:a16="http://schemas.microsoft.com/office/drawing/2014/main" id="{E62754FB-A3B5-4CAF-9530-BDD73C619AA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6" name="7 CuadroTexto">
          <a:extLst>
            <a:ext uri="{FF2B5EF4-FFF2-40B4-BE49-F238E27FC236}">
              <a16:creationId xmlns:a16="http://schemas.microsoft.com/office/drawing/2014/main" id="{88DAB92E-5D75-4B88-A540-7F04D383748A}"/>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7" name="7 CuadroTexto">
          <a:extLst>
            <a:ext uri="{FF2B5EF4-FFF2-40B4-BE49-F238E27FC236}">
              <a16:creationId xmlns:a16="http://schemas.microsoft.com/office/drawing/2014/main" id="{9DB1C285-88F4-47BB-B5C2-7260DF4E9F7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8" name="7 CuadroTexto">
          <a:extLst>
            <a:ext uri="{FF2B5EF4-FFF2-40B4-BE49-F238E27FC236}">
              <a16:creationId xmlns:a16="http://schemas.microsoft.com/office/drawing/2014/main" id="{0A0F4577-0903-4084-AF37-FF3D3308FBA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29" name="8 CuadroTexto">
          <a:extLst>
            <a:ext uri="{FF2B5EF4-FFF2-40B4-BE49-F238E27FC236}">
              <a16:creationId xmlns:a16="http://schemas.microsoft.com/office/drawing/2014/main" id="{F05DC0FF-070A-46E2-A44C-B1EB71D1BB9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0" name="9 CuadroTexto">
          <a:extLst>
            <a:ext uri="{FF2B5EF4-FFF2-40B4-BE49-F238E27FC236}">
              <a16:creationId xmlns:a16="http://schemas.microsoft.com/office/drawing/2014/main" id="{DD7DF006-A9DA-40AC-B1BB-41893B4A8AB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1" name="10 CuadroTexto">
          <a:extLst>
            <a:ext uri="{FF2B5EF4-FFF2-40B4-BE49-F238E27FC236}">
              <a16:creationId xmlns:a16="http://schemas.microsoft.com/office/drawing/2014/main" id="{98341E7C-E6C5-481A-86DA-A5BC7041484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2" name="11 CuadroTexto">
          <a:extLst>
            <a:ext uri="{FF2B5EF4-FFF2-40B4-BE49-F238E27FC236}">
              <a16:creationId xmlns:a16="http://schemas.microsoft.com/office/drawing/2014/main" id="{34DC8A4C-EEF1-4296-AA57-D3ABDE8AA20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3" name="12 CuadroTexto">
          <a:extLst>
            <a:ext uri="{FF2B5EF4-FFF2-40B4-BE49-F238E27FC236}">
              <a16:creationId xmlns:a16="http://schemas.microsoft.com/office/drawing/2014/main" id="{08EF5F83-C7F3-4621-8D54-1C03CC27748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4" name="13 CuadroTexto">
          <a:extLst>
            <a:ext uri="{FF2B5EF4-FFF2-40B4-BE49-F238E27FC236}">
              <a16:creationId xmlns:a16="http://schemas.microsoft.com/office/drawing/2014/main" id="{9EFF876A-26F6-4F8C-A179-D6BBA363ECB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5" name="14 CuadroTexto">
          <a:extLst>
            <a:ext uri="{FF2B5EF4-FFF2-40B4-BE49-F238E27FC236}">
              <a16:creationId xmlns:a16="http://schemas.microsoft.com/office/drawing/2014/main" id="{00D7642C-277A-4E27-919D-480EA6EB3C0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6" name="15 CuadroTexto">
          <a:extLst>
            <a:ext uri="{FF2B5EF4-FFF2-40B4-BE49-F238E27FC236}">
              <a16:creationId xmlns:a16="http://schemas.microsoft.com/office/drawing/2014/main" id="{2196BC4F-15F4-438E-83BD-FF4C2051E61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7" name="16 CuadroTexto">
          <a:extLst>
            <a:ext uri="{FF2B5EF4-FFF2-40B4-BE49-F238E27FC236}">
              <a16:creationId xmlns:a16="http://schemas.microsoft.com/office/drawing/2014/main" id="{3B9A55DC-D2A4-461D-8BA2-B4AB1909E72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8" name="18 CuadroTexto">
          <a:extLst>
            <a:ext uri="{FF2B5EF4-FFF2-40B4-BE49-F238E27FC236}">
              <a16:creationId xmlns:a16="http://schemas.microsoft.com/office/drawing/2014/main" id="{F98B50F7-4CE0-4BD0-B271-D04F0F0FCD7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39" name="19 CuadroTexto">
          <a:extLst>
            <a:ext uri="{FF2B5EF4-FFF2-40B4-BE49-F238E27FC236}">
              <a16:creationId xmlns:a16="http://schemas.microsoft.com/office/drawing/2014/main" id="{85989B18-A185-4928-9CD4-F255BFAEC6F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0" name="20 CuadroTexto">
          <a:extLst>
            <a:ext uri="{FF2B5EF4-FFF2-40B4-BE49-F238E27FC236}">
              <a16:creationId xmlns:a16="http://schemas.microsoft.com/office/drawing/2014/main" id="{503C9250-1108-4BF7-B7C2-382C1B9343B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1" name="21 CuadroTexto">
          <a:extLst>
            <a:ext uri="{FF2B5EF4-FFF2-40B4-BE49-F238E27FC236}">
              <a16:creationId xmlns:a16="http://schemas.microsoft.com/office/drawing/2014/main" id="{54B13E08-725F-49F5-8BE2-0AC61E4ED53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2" name="22 CuadroTexto">
          <a:extLst>
            <a:ext uri="{FF2B5EF4-FFF2-40B4-BE49-F238E27FC236}">
              <a16:creationId xmlns:a16="http://schemas.microsoft.com/office/drawing/2014/main" id="{6A6A7D42-CC5F-4DE0-B96D-D5A16AC4416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3" name="23 CuadroTexto">
          <a:extLst>
            <a:ext uri="{FF2B5EF4-FFF2-40B4-BE49-F238E27FC236}">
              <a16:creationId xmlns:a16="http://schemas.microsoft.com/office/drawing/2014/main" id="{0E39E69C-BDE4-4716-A575-063A2ED5F66A}"/>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4" name="24 CuadroTexto">
          <a:extLst>
            <a:ext uri="{FF2B5EF4-FFF2-40B4-BE49-F238E27FC236}">
              <a16:creationId xmlns:a16="http://schemas.microsoft.com/office/drawing/2014/main" id="{E1E6892F-3345-4075-B224-BD826479234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5" name="25 CuadroTexto">
          <a:extLst>
            <a:ext uri="{FF2B5EF4-FFF2-40B4-BE49-F238E27FC236}">
              <a16:creationId xmlns:a16="http://schemas.microsoft.com/office/drawing/2014/main" id="{3974159F-313A-490A-8C72-887BF07DDDC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6" name="26 CuadroTexto">
          <a:extLst>
            <a:ext uri="{FF2B5EF4-FFF2-40B4-BE49-F238E27FC236}">
              <a16:creationId xmlns:a16="http://schemas.microsoft.com/office/drawing/2014/main" id="{7F100411-4E74-44D1-A83B-B71078FAEEA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7" name="27 CuadroTexto">
          <a:extLst>
            <a:ext uri="{FF2B5EF4-FFF2-40B4-BE49-F238E27FC236}">
              <a16:creationId xmlns:a16="http://schemas.microsoft.com/office/drawing/2014/main" id="{46CF94AB-3B7D-46E7-A9B2-1B6A69728B0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8" name="28 CuadroTexto">
          <a:extLst>
            <a:ext uri="{FF2B5EF4-FFF2-40B4-BE49-F238E27FC236}">
              <a16:creationId xmlns:a16="http://schemas.microsoft.com/office/drawing/2014/main" id="{8A0B6B75-FC9D-4226-95F7-086B7016A834}"/>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49" name="29 CuadroTexto">
          <a:extLst>
            <a:ext uri="{FF2B5EF4-FFF2-40B4-BE49-F238E27FC236}">
              <a16:creationId xmlns:a16="http://schemas.microsoft.com/office/drawing/2014/main" id="{DB06C8B4-19EC-4C8D-9FD4-ACF84B7377D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0" name="30 CuadroTexto">
          <a:extLst>
            <a:ext uri="{FF2B5EF4-FFF2-40B4-BE49-F238E27FC236}">
              <a16:creationId xmlns:a16="http://schemas.microsoft.com/office/drawing/2014/main" id="{D889F393-A666-432E-B0AF-31D72704666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1" name="31 CuadroTexto">
          <a:extLst>
            <a:ext uri="{FF2B5EF4-FFF2-40B4-BE49-F238E27FC236}">
              <a16:creationId xmlns:a16="http://schemas.microsoft.com/office/drawing/2014/main" id="{AF271C5E-6EF9-408F-A31E-AFA323D0CE1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2" name="32 CuadroTexto">
          <a:extLst>
            <a:ext uri="{FF2B5EF4-FFF2-40B4-BE49-F238E27FC236}">
              <a16:creationId xmlns:a16="http://schemas.microsoft.com/office/drawing/2014/main" id="{2F28C71F-98DF-4E00-82CE-53DE4EEE947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3" name="33 CuadroTexto">
          <a:extLst>
            <a:ext uri="{FF2B5EF4-FFF2-40B4-BE49-F238E27FC236}">
              <a16:creationId xmlns:a16="http://schemas.microsoft.com/office/drawing/2014/main" id="{EE46043D-866C-421F-B23A-ED8603E6D10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4" name="34 CuadroTexto">
          <a:extLst>
            <a:ext uri="{FF2B5EF4-FFF2-40B4-BE49-F238E27FC236}">
              <a16:creationId xmlns:a16="http://schemas.microsoft.com/office/drawing/2014/main" id="{2715CD51-8F0C-4BCC-BC6C-4FA929921A9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5" name="35 CuadroTexto">
          <a:extLst>
            <a:ext uri="{FF2B5EF4-FFF2-40B4-BE49-F238E27FC236}">
              <a16:creationId xmlns:a16="http://schemas.microsoft.com/office/drawing/2014/main" id="{B241B7C5-FD36-401A-9FB2-7323F9E0650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6" name="36 CuadroTexto">
          <a:extLst>
            <a:ext uri="{FF2B5EF4-FFF2-40B4-BE49-F238E27FC236}">
              <a16:creationId xmlns:a16="http://schemas.microsoft.com/office/drawing/2014/main" id="{ECF41107-72D7-4843-8EBA-09E0964BA44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7" name="37 CuadroTexto">
          <a:extLst>
            <a:ext uri="{FF2B5EF4-FFF2-40B4-BE49-F238E27FC236}">
              <a16:creationId xmlns:a16="http://schemas.microsoft.com/office/drawing/2014/main" id="{15600CD2-CAFA-4D51-B68E-E67E9B63C15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8" name="38 CuadroTexto">
          <a:extLst>
            <a:ext uri="{FF2B5EF4-FFF2-40B4-BE49-F238E27FC236}">
              <a16:creationId xmlns:a16="http://schemas.microsoft.com/office/drawing/2014/main" id="{9DAF5AE2-126A-47C7-A069-D47FD08CCA5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59" name="41 CuadroTexto">
          <a:extLst>
            <a:ext uri="{FF2B5EF4-FFF2-40B4-BE49-F238E27FC236}">
              <a16:creationId xmlns:a16="http://schemas.microsoft.com/office/drawing/2014/main" id="{06183B64-6D66-4933-AEE2-332DAA61FB5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0" name="42 CuadroTexto">
          <a:extLst>
            <a:ext uri="{FF2B5EF4-FFF2-40B4-BE49-F238E27FC236}">
              <a16:creationId xmlns:a16="http://schemas.microsoft.com/office/drawing/2014/main" id="{7CE67C83-1CCD-4539-A77C-AF8AAC09EBD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1" name="43 CuadroTexto">
          <a:extLst>
            <a:ext uri="{FF2B5EF4-FFF2-40B4-BE49-F238E27FC236}">
              <a16:creationId xmlns:a16="http://schemas.microsoft.com/office/drawing/2014/main" id="{D9E63EFF-8C57-41FE-90BA-73DAC288729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2" name="44 CuadroTexto">
          <a:extLst>
            <a:ext uri="{FF2B5EF4-FFF2-40B4-BE49-F238E27FC236}">
              <a16:creationId xmlns:a16="http://schemas.microsoft.com/office/drawing/2014/main" id="{ACA15F05-8433-404A-A58A-B04B4BBAAF2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3" name="45 CuadroTexto">
          <a:extLst>
            <a:ext uri="{FF2B5EF4-FFF2-40B4-BE49-F238E27FC236}">
              <a16:creationId xmlns:a16="http://schemas.microsoft.com/office/drawing/2014/main" id="{BE25EDCE-3BFF-43FD-AFE9-C1DC9D72424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4" name="46 CuadroTexto">
          <a:extLst>
            <a:ext uri="{FF2B5EF4-FFF2-40B4-BE49-F238E27FC236}">
              <a16:creationId xmlns:a16="http://schemas.microsoft.com/office/drawing/2014/main" id="{9E6EE78B-856C-4B1B-8C30-7ED605DA643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5" name="47 CuadroTexto">
          <a:extLst>
            <a:ext uri="{FF2B5EF4-FFF2-40B4-BE49-F238E27FC236}">
              <a16:creationId xmlns:a16="http://schemas.microsoft.com/office/drawing/2014/main" id="{B8DA9B71-225B-48AB-A02E-05814DE2DB3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6" name="48 CuadroTexto">
          <a:extLst>
            <a:ext uri="{FF2B5EF4-FFF2-40B4-BE49-F238E27FC236}">
              <a16:creationId xmlns:a16="http://schemas.microsoft.com/office/drawing/2014/main" id="{9037654B-E38A-4A27-A18C-B527D75DF9F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7" name="49 CuadroTexto">
          <a:extLst>
            <a:ext uri="{FF2B5EF4-FFF2-40B4-BE49-F238E27FC236}">
              <a16:creationId xmlns:a16="http://schemas.microsoft.com/office/drawing/2014/main" id="{8C080B66-14A0-4137-85CF-6AEB68C1E54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8" name="50 CuadroTexto">
          <a:extLst>
            <a:ext uri="{FF2B5EF4-FFF2-40B4-BE49-F238E27FC236}">
              <a16:creationId xmlns:a16="http://schemas.microsoft.com/office/drawing/2014/main" id="{81B9A1E6-D243-4583-B316-34F0CF0D2AB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69" name="28 CuadroTexto">
          <a:extLst>
            <a:ext uri="{FF2B5EF4-FFF2-40B4-BE49-F238E27FC236}">
              <a16:creationId xmlns:a16="http://schemas.microsoft.com/office/drawing/2014/main" id="{FF9595C3-3A12-4447-B61C-EF41DA6834EE}"/>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0" name="29 CuadroTexto">
          <a:extLst>
            <a:ext uri="{FF2B5EF4-FFF2-40B4-BE49-F238E27FC236}">
              <a16:creationId xmlns:a16="http://schemas.microsoft.com/office/drawing/2014/main" id="{3A48CF18-8D1A-4636-82CC-BF004E900C8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1" name="30 CuadroTexto">
          <a:extLst>
            <a:ext uri="{FF2B5EF4-FFF2-40B4-BE49-F238E27FC236}">
              <a16:creationId xmlns:a16="http://schemas.microsoft.com/office/drawing/2014/main" id="{B390C082-3AC4-4081-B43E-DFFDB20A598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2" name="28 CuadroTexto">
          <a:extLst>
            <a:ext uri="{FF2B5EF4-FFF2-40B4-BE49-F238E27FC236}">
              <a16:creationId xmlns:a16="http://schemas.microsoft.com/office/drawing/2014/main" id="{E13CF759-96FB-4492-9A13-3F8D5B1D7603}"/>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73" name="29 CuadroTexto">
          <a:extLst>
            <a:ext uri="{FF2B5EF4-FFF2-40B4-BE49-F238E27FC236}">
              <a16:creationId xmlns:a16="http://schemas.microsoft.com/office/drawing/2014/main" id="{AF19CB62-A2C9-4167-AC60-BC22849DFD98}"/>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74" name="30 CuadroTexto">
          <a:extLst>
            <a:ext uri="{FF2B5EF4-FFF2-40B4-BE49-F238E27FC236}">
              <a16:creationId xmlns:a16="http://schemas.microsoft.com/office/drawing/2014/main" id="{15E6C92D-1BFF-4C5B-8F91-51F8EEF4E1CF}"/>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75" name="31 CuadroTexto">
          <a:extLst>
            <a:ext uri="{FF2B5EF4-FFF2-40B4-BE49-F238E27FC236}">
              <a16:creationId xmlns:a16="http://schemas.microsoft.com/office/drawing/2014/main" id="{F8D8E905-A939-4AD7-A18F-4A705C91F7A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6" name="32 CuadroTexto">
          <a:extLst>
            <a:ext uri="{FF2B5EF4-FFF2-40B4-BE49-F238E27FC236}">
              <a16:creationId xmlns:a16="http://schemas.microsoft.com/office/drawing/2014/main" id="{261AF63A-E542-438F-87CC-0B3402D1D7B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7" name="33 CuadroTexto">
          <a:extLst>
            <a:ext uri="{FF2B5EF4-FFF2-40B4-BE49-F238E27FC236}">
              <a16:creationId xmlns:a16="http://schemas.microsoft.com/office/drawing/2014/main" id="{EC5FD11D-8172-41B5-AFFA-4673845A40D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8" name="34 CuadroTexto">
          <a:extLst>
            <a:ext uri="{FF2B5EF4-FFF2-40B4-BE49-F238E27FC236}">
              <a16:creationId xmlns:a16="http://schemas.microsoft.com/office/drawing/2014/main" id="{6DC2A88E-E15A-4466-A488-ECB839B3827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79" name="35 CuadroTexto">
          <a:extLst>
            <a:ext uri="{FF2B5EF4-FFF2-40B4-BE49-F238E27FC236}">
              <a16:creationId xmlns:a16="http://schemas.microsoft.com/office/drawing/2014/main" id="{69D4C3AC-9A87-450B-8485-6B4FE8161FC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80" name="31 CuadroTexto">
          <a:extLst>
            <a:ext uri="{FF2B5EF4-FFF2-40B4-BE49-F238E27FC236}">
              <a16:creationId xmlns:a16="http://schemas.microsoft.com/office/drawing/2014/main" id="{A93C9D44-E746-4F21-934A-855DF85CBE2A}"/>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81" name="32 CuadroTexto">
          <a:extLst>
            <a:ext uri="{FF2B5EF4-FFF2-40B4-BE49-F238E27FC236}">
              <a16:creationId xmlns:a16="http://schemas.microsoft.com/office/drawing/2014/main" id="{719A4279-9BA9-4A76-A17B-988725C1B5D2}"/>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82" name="33 CuadroTexto">
          <a:extLst>
            <a:ext uri="{FF2B5EF4-FFF2-40B4-BE49-F238E27FC236}">
              <a16:creationId xmlns:a16="http://schemas.microsoft.com/office/drawing/2014/main" id="{D8FA2D20-9999-4D40-AD50-4EED70607B94}"/>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83" name="34 CuadroTexto">
          <a:extLst>
            <a:ext uri="{FF2B5EF4-FFF2-40B4-BE49-F238E27FC236}">
              <a16:creationId xmlns:a16="http://schemas.microsoft.com/office/drawing/2014/main" id="{13B438A5-2781-4E52-9889-4B39D2FAB56A}"/>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84" name="35 CuadroTexto">
          <a:extLst>
            <a:ext uri="{FF2B5EF4-FFF2-40B4-BE49-F238E27FC236}">
              <a16:creationId xmlns:a16="http://schemas.microsoft.com/office/drawing/2014/main" id="{B0E4855C-09AB-4676-80DA-76BE2B402B3E}"/>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85" name="36 CuadroTexto">
          <a:extLst>
            <a:ext uri="{FF2B5EF4-FFF2-40B4-BE49-F238E27FC236}">
              <a16:creationId xmlns:a16="http://schemas.microsoft.com/office/drawing/2014/main" id="{B58B5E63-66F3-4718-8EB5-E7F4BADB7C2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86" name="37 CuadroTexto">
          <a:extLst>
            <a:ext uri="{FF2B5EF4-FFF2-40B4-BE49-F238E27FC236}">
              <a16:creationId xmlns:a16="http://schemas.microsoft.com/office/drawing/2014/main" id="{7943D57E-89EE-47EE-B12D-297085A4EEC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87" name="38 CuadroTexto">
          <a:extLst>
            <a:ext uri="{FF2B5EF4-FFF2-40B4-BE49-F238E27FC236}">
              <a16:creationId xmlns:a16="http://schemas.microsoft.com/office/drawing/2014/main" id="{364C12BB-23C6-4B9B-8140-97928AA9F60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88" name="41 CuadroTexto">
          <a:extLst>
            <a:ext uri="{FF2B5EF4-FFF2-40B4-BE49-F238E27FC236}">
              <a16:creationId xmlns:a16="http://schemas.microsoft.com/office/drawing/2014/main" id="{5AB99608-B2C9-4519-8BF8-432EAFC9AE0B}"/>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89" name="42 CuadroTexto">
          <a:extLst>
            <a:ext uri="{FF2B5EF4-FFF2-40B4-BE49-F238E27FC236}">
              <a16:creationId xmlns:a16="http://schemas.microsoft.com/office/drawing/2014/main" id="{7AE94A02-CF03-4434-978B-9D75B4B3743C}"/>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0" name="43 CuadroTexto">
          <a:extLst>
            <a:ext uri="{FF2B5EF4-FFF2-40B4-BE49-F238E27FC236}">
              <a16:creationId xmlns:a16="http://schemas.microsoft.com/office/drawing/2014/main" id="{9067470C-55AF-4FBE-A714-6CE6CDE95F5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1" name="44 CuadroTexto">
          <a:extLst>
            <a:ext uri="{FF2B5EF4-FFF2-40B4-BE49-F238E27FC236}">
              <a16:creationId xmlns:a16="http://schemas.microsoft.com/office/drawing/2014/main" id="{1AF7DEF2-F9B2-4435-9718-54466C4395F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2" name="45 CuadroTexto">
          <a:extLst>
            <a:ext uri="{FF2B5EF4-FFF2-40B4-BE49-F238E27FC236}">
              <a16:creationId xmlns:a16="http://schemas.microsoft.com/office/drawing/2014/main" id="{63ABC7D8-F36F-426F-9B18-C1F98C9A893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3" name="46 CuadroTexto">
          <a:extLst>
            <a:ext uri="{FF2B5EF4-FFF2-40B4-BE49-F238E27FC236}">
              <a16:creationId xmlns:a16="http://schemas.microsoft.com/office/drawing/2014/main" id="{10900721-7198-4E03-B9AF-5FD46F13777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4" name="47 CuadroTexto">
          <a:extLst>
            <a:ext uri="{FF2B5EF4-FFF2-40B4-BE49-F238E27FC236}">
              <a16:creationId xmlns:a16="http://schemas.microsoft.com/office/drawing/2014/main" id="{6B70AC5F-6866-404A-9E58-19C6E6EC7F0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5" name="48 CuadroTexto">
          <a:extLst>
            <a:ext uri="{FF2B5EF4-FFF2-40B4-BE49-F238E27FC236}">
              <a16:creationId xmlns:a16="http://schemas.microsoft.com/office/drawing/2014/main" id="{3553F2D0-19F9-42D0-81A9-E4FBAEC3150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6" name="49 CuadroTexto">
          <a:extLst>
            <a:ext uri="{FF2B5EF4-FFF2-40B4-BE49-F238E27FC236}">
              <a16:creationId xmlns:a16="http://schemas.microsoft.com/office/drawing/2014/main" id="{93D4CB6F-373A-4407-A727-4C9094BAD5D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7" name="50 CuadroTexto">
          <a:extLst>
            <a:ext uri="{FF2B5EF4-FFF2-40B4-BE49-F238E27FC236}">
              <a16:creationId xmlns:a16="http://schemas.microsoft.com/office/drawing/2014/main" id="{FB40FB8A-B31B-4544-B1D3-6567CAF2B64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298" name="36 CuadroTexto">
          <a:extLst>
            <a:ext uri="{FF2B5EF4-FFF2-40B4-BE49-F238E27FC236}">
              <a16:creationId xmlns:a16="http://schemas.microsoft.com/office/drawing/2014/main" id="{71313DD8-8E5C-41BE-A22E-F57C9B90D4CF}"/>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299" name="37 CuadroTexto">
          <a:extLst>
            <a:ext uri="{FF2B5EF4-FFF2-40B4-BE49-F238E27FC236}">
              <a16:creationId xmlns:a16="http://schemas.microsoft.com/office/drawing/2014/main" id="{3B2D7DE0-2E0A-4BBA-93F9-65FF65C39AAD}"/>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0" name="38 CuadroTexto">
          <a:extLst>
            <a:ext uri="{FF2B5EF4-FFF2-40B4-BE49-F238E27FC236}">
              <a16:creationId xmlns:a16="http://schemas.microsoft.com/office/drawing/2014/main" id="{DA0B0362-89BC-4E0F-87F6-7E7497EA70B3}"/>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1" name="41 CuadroTexto">
          <a:extLst>
            <a:ext uri="{FF2B5EF4-FFF2-40B4-BE49-F238E27FC236}">
              <a16:creationId xmlns:a16="http://schemas.microsoft.com/office/drawing/2014/main" id="{E643DB00-8300-4636-9FD0-F507DC3A9A20}"/>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2" name="42 CuadroTexto">
          <a:extLst>
            <a:ext uri="{FF2B5EF4-FFF2-40B4-BE49-F238E27FC236}">
              <a16:creationId xmlns:a16="http://schemas.microsoft.com/office/drawing/2014/main" id="{C5196C8B-C77E-444B-8FD2-9B8FF4601F2C}"/>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3" name="43 CuadroTexto">
          <a:extLst>
            <a:ext uri="{FF2B5EF4-FFF2-40B4-BE49-F238E27FC236}">
              <a16:creationId xmlns:a16="http://schemas.microsoft.com/office/drawing/2014/main" id="{8692B1A2-651B-4089-B612-B59E2174D5B5}"/>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4" name="44 CuadroTexto">
          <a:extLst>
            <a:ext uri="{FF2B5EF4-FFF2-40B4-BE49-F238E27FC236}">
              <a16:creationId xmlns:a16="http://schemas.microsoft.com/office/drawing/2014/main" id="{484F1305-E47F-4BCA-B56D-40963C2911D2}"/>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5" name="45 CuadroTexto">
          <a:extLst>
            <a:ext uri="{FF2B5EF4-FFF2-40B4-BE49-F238E27FC236}">
              <a16:creationId xmlns:a16="http://schemas.microsoft.com/office/drawing/2014/main" id="{81A16942-B302-4995-9B5F-A7EBA74C663D}"/>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6" name="46 CuadroTexto">
          <a:extLst>
            <a:ext uri="{FF2B5EF4-FFF2-40B4-BE49-F238E27FC236}">
              <a16:creationId xmlns:a16="http://schemas.microsoft.com/office/drawing/2014/main" id="{BF15D613-872B-40D3-9D5F-429F3299E881}"/>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7" name="47 CuadroTexto">
          <a:extLst>
            <a:ext uri="{FF2B5EF4-FFF2-40B4-BE49-F238E27FC236}">
              <a16:creationId xmlns:a16="http://schemas.microsoft.com/office/drawing/2014/main" id="{0BF949ED-1130-47AD-B1A4-A8B528D04BB6}"/>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8" name="48 CuadroTexto">
          <a:extLst>
            <a:ext uri="{FF2B5EF4-FFF2-40B4-BE49-F238E27FC236}">
              <a16:creationId xmlns:a16="http://schemas.microsoft.com/office/drawing/2014/main" id="{D2FE9039-50B6-4122-9078-A90A44DCCEE9}"/>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09" name="49 CuadroTexto">
          <a:extLst>
            <a:ext uri="{FF2B5EF4-FFF2-40B4-BE49-F238E27FC236}">
              <a16:creationId xmlns:a16="http://schemas.microsoft.com/office/drawing/2014/main" id="{AC80F322-129A-4133-97F2-B910CAEFA654}"/>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10" name="50 CuadroTexto">
          <a:extLst>
            <a:ext uri="{FF2B5EF4-FFF2-40B4-BE49-F238E27FC236}">
              <a16:creationId xmlns:a16="http://schemas.microsoft.com/office/drawing/2014/main" id="{3E060ACF-1BC0-436F-8007-848F3749D71B}"/>
            </a:ext>
          </a:extLst>
        </xdr:cNvPr>
        <xdr:cNvSpPr txBox="1"/>
      </xdr:nvSpPr>
      <xdr:spPr>
        <a:xfrm>
          <a:off x="6971506" y="359092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116</xdr:row>
      <xdr:rowOff>0</xdr:rowOff>
    </xdr:from>
    <xdr:ext cx="184731" cy="264560"/>
    <xdr:sp macro="" textlink="">
      <xdr:nvSpPr>
        <xdr:cNvPr id="1311" name="9 CuadroTexto">
          <a:extLst>
            <a:ext uri="{FF2B5EF4-FFF2-40B4-BE49-F238E27FC236}">
              <a16:creationId xmlns:a16="http://schemas.microsoft.com/office/drawing/2014/main" id="{2ABBD91C-6318-4800-AF60-869CD9C4A0C9}"/>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2" name="18 CuadroTexto">
          <a:extLst>
            <a:ext uri="{FF2B5EF4-FFF2-40B4-BE49-F238E27FC236}">
              <a16:creationId xmlns:a16="http://schemas.microsoft.com/office/drawing/2014/main" id="{7EE53EFB-9FAB-4A98-BF9D-346B969414BD}"/>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3" name="19 CuadroTexto">
          <a:extLst>
            <a:ext uri="{FF2B5EF4-FFF2-40B4-BE49-F238E27FC236}">
              <a16:creationId xmlns:a16="http://schemas.microsoft.com/office/drawing/2014/main" id="{CD68DA98-D84F-49B5-BB34-6A4085567EC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4" name="20 CuadroTexto">
          <a:extLst>
            <a:ext uri="{FF2B5EF4-FFF2-40B4-BE49-F238E27FC236}">
              <a16:creationId xmlns:a16="http://schemas.microsoft.com/office/drawing/2014/main" id="{A80D75A1-2076-49B7-9CBF-703859972181}"/>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5" name="21 CuadroTexto">
          <a:extLst>
            <a:ext uri="{FF2B5EF4-FFF2-40B4-BE49-F238E27FC236}">
              <a16:creationId xmlns:a16="http://schemas.microsoft.com/office/drawing/2014/main" id="{54AD1961-7627-4648-8FE6-EF60970F7C17}"/>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6" name="22 CuadroTexto">
          <a:extLst>
            <a:ext uri="{FF2B5EF4-FFF2-40B4-BE49-F238E27FC236}">
              <a16:creationId xmlns:a16="http://schemas.microsoft.com/office/drawing/2014/main" id="{196A6FD2-A766-40EC-877C-3F02D3764198}"/>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7" name="10 CuadroTexto">
          <a:extLst>
            <a:ext uri="{FF2B5EF4-FFF2-40B4-BE49-F238E27FC236}">
              <a16:creationId xmlns:a16="http://schemas.microsoft.com/office/drawing/2014/main" id="{7C8BD4D4-D19A-4DCA-9F8C-BE8E1D93F24A}"/>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8" name="11 CuadroTexto">
          <a:extLst>
            <a:ext uri="{FF2B5EF4-FFF2-40B4-BE49-F238E27FC236}">
              <a16:creationId xmlns:a16="http://schemas.microsoft.com/office/drawing/2014/main" id="{5E694A4C-0B75-4EAD-A68C-6250ABACB196}"/>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19" name="12 CuadroTexto">
          <a:extLst>
            <a:ext uri="{FF2B5EF4-FFF2-40B4-BE49-F238E27FC236}">
              <a16:creationId xmlns:a16="http://schemas.microsoft.com/office/drawing/2014/main" id="{175FF966-8E6E-47BA-9B29-18C6A5DBB6A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20" name="13 CuadroTexto">
          <a:extLst>
            <a:ext uri="{FF2B5EF4-FFF2-40B4-BE49-F238E27FC236}">
              <a16:creationId xmlns:a16="http://schemas.microsoft.com/office/drawing/2014/main" id="{B5FFDFF4-D596-4516-AFC3-6030C6B13B15}"/>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21" name="23 CuadroTexto">
          <a:extLst>
            <a:ext uri="{FF2B5EF4-FFF2-40B4-BE49-F238E27FC236}">
              <a16:creationId xmlns:a16="http://schemas.microsoft.com/office/drawing/2014/main" id="{AA53FDA7-3DA2-44A0-9C27-C7D04C29045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22" name="24 CuadroTexto">
          <a:extLst>
            <a:ext uri="{FF2B5EF4-FFF2-40B4-BE49-F238E27FC236}">
              <a16:creationId xmlns:a16="http://schemas.microsoft.com/office/drawing/2014/main" id="{C414C5D0-F9B9-4DF3-AF43-1E7A4971A84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23" name="25 CuadroTexto">
          <a:extLst>
            <a:ext uri="{FF2B5EF4-FFF2-40B4-BE49-F238E27FC236}">
              <a16:creationId xmlns:a16="http://schemas.microsoft.com/office/drawing/2014/main" id="{E9C57856-8C06-4390-94B7-FD2897FCCF6F}"/>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24" name="26 CuadroTexto">
          <a:extLst>
            <a:ext uri="{FF2B5EF4-FFF2-40B4-BE49-F238E27FC236}">
              <a16:creationId xmlns:a16="http://schemas.microsoft.com/office/drawing/2014/main" id="{3BB92BA4-FED6-47E9-823D-CCA152EC5883}"/>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116</xdr:row>
      <xdr:rowOff>0</xdr:rowOff>
    </xdr:from>
    <xdr:ext cx="184731" cy="264560"/>
    <xdr:sp macro="" textlink="">
      <xdr:nvSpPr>
        <xdr:cNvPr id="1325" name="8 CuadroTexto">
          <a:extLst>
            <a:ext uri="{FF2B5EF4-FFF2-40B4-BE49-F238E27FC236}">
              <a16:creationId xmlns:a16="http://schemas.microsoft.com/office/drawing/2014/main" id="{E722C44E-EA0E-4483-B829-D96543EFCBD2}"/>
            </a:ext>
          </a:extLst>
        </xdr:cNvPr>
        <xdr:cNvSpPr txBox="1"/>
      </xdr:nvSpPr>
      <xdr:spPr>
        <a:xfrm>
          <a:off x="6971506" y="359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3313906</xdr:colOff>
      <xdr:row>0</xdr:row>
      <xdr:rowOff>0</xdr:rowOff>
    </xdr:from>
    <xdr:ext cx="184731" cy="264560"/>
    <xdr:sp macro="" textlink="">
      <xdr:nvSpPr>
        <xdr:cNvPr id="2" name="2 CuadroTexto">
          <a:extLst>
            <a:ext uri="{FF2B5EF4-FFF2-40B4-BE49-F238E27FC236}">
              <a16:creationId xmlns:a16="http://schemas.microsoft.com/office/drawing/2014/main" id="{12F08EC7-72E9-4D80-9F94-914CC2E0FF72}"/>
            </a:ext>
          </a:extLst>
        </xdr:cNvPr>
        <xdr:cNvSpPr txBox="1"/>
      </xdr:nvSpPr>
      <xdr:spPr>
        <a:xfrm>
          <a:off x="4361656" y="60781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 name="3 CuadroTexto">
          <a:extLst>
            <a:ext uri="{FF2B5EF4-FFF2-40B4-BE49-F238E27FC236}">
              <a16:creationId xmlns:a16="http://schemas.microsoft.com/office/drawing/2014/main" id="{26E230C6-AFC8-463E-BAF4-4B55CD78DE6A}"/>
            </a:ext>
          </a:extLst>
        </xdr:cNvPr>
        <xdr:cNvSpPr txBox="1"/>
      </xdr:nvSpPr>
      <xdr:spPr>
        <a:xfrm>
          <a:off x="4361656" y="6076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 name="5 CuadroTexto">
          <a:extLst>
            <a:ext uri="{FF2B5EF4-FFF2-40B4-BE49-F238E27FC236}">
              <a16:creationId xmlns:a16="http://schemas.microsoft.com/office/drawing/2014/main" id="{D37EEA31-6CBB-47C9-A603-ACB0FAFF61D2}"/>
            </a:ext>
          </a:extLst>
        </xdr:cNvPr>
        <xdr:cNvSpPr txBox="1"/>
      </xdr:nvSpPr>
      <xdr:spPr>
        <a:xfrm>
          <a:off x="4361656" y="6076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 name="7 CuadroTexto">
          <a:extLst>
            <a:ext uri="{FF2B5EF4-FFF2-40B4-BE49-F238E27FC236}">
              <a16:creationId xmlns:a16="http://schemas.microsoft.com/office/drawing/2014/main" id="{891ED1F8-39ED-480F-AEDB-D773AF66AB3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 name="7 CuadroTexto">
          <a:extLst>
            <a:ext uri="{FF2B5EF4-FFF2-40B4-BE49-F238E27FC236}">
              <a16:creationId xmlns:a16="http://schemas.microsoft.com/office/drawing/2014/main" id="{90A97702-976E-4D6D-87D3-F1DC98D2324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 name="7 CuadroTexto">
          <a:extLst>
            <a:ext uri="{FF2B5EF4-FFF2-40B4-BE49-F238E27FC236}">
              <a16:creationId xmlns:a16="http://schemas.microsoft.com/office/drawing/2014/main" id="{4C4DB4C6-FD79-4509-A66F-E393BF66EFA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8" name="8 CuadroTexto">
          <a:extLst>
            <a:ext uri="{FF2B5EF4-FFF2-40B4-BE49-F238E27FC236}">
              <a16:creationId xmlns:a16="http://schemas.microsoft.com/office/drawing/2014/main" id="{8EF6D93A-105E-49EC-A109-A5AF611E341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 name="9 CuadroTexto">
          <a:extLst>
            <a:ext uri="{FF2B5EF4-FFF2-40B4-BE49-F238E27FC236}">
              <a16:creationId xmlns:a16="http://schemas.microsoft.com/office/drawing/2014/main" id="{9EB431BC-6D61-4531-97BF-1388C19725F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 name="10 CuadroTexto">
          <a:extLst>
            <a:ext uri="{FF2B5EF4-FFF2-40B4-BE49-F238E27FC236}">
              <a16:creationId xmlns:a16="http://schemas.microsoft.com/office/drawing/2014/main" id="{2246E46C-14C0-46AF-91A6-E028628A8F8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1" name="11 CuadroTexto">
          <a:extLst>
            <a:ext uri="{FF2B5EF4-FFF2-40B4-BE49-F238E27FC236}">
              <a16:creationId xmlns:a16="http://schemas.microsoft.com/office/drawing/2014/main" id="{C712F3A2-F6BD-4899-AFF0-E76FD21E6A4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2" name="12 CuadroTexto">
          <a:extLst>
            <a:ext uri="{FF2B5EF4-FFF2-40B4-BE49-F238E27FC236}">
              <a16:creationId xmlns:a16="http://schemas.microsoft.com/office/drawing/2014/main" id="{9DB72B98-7CF3-4D20-AFB9-CC797FAC037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3" name="13 CuadroTexto">
          <a:extLst>
            <a:ext uri="{FF2B5EF4-FFF2-40B4-BE49-F238E27FC236}">
              <a16:creationId xmlns:a16="http://schemas.microsoft.com/office/drawing/2014/main" id="{4D989984-CEE4-4FA9-BB7E-CEC04AA95EE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4" name="14 CuadroTexto">
          <a:extLst>
            <a:ext uri="{FF2B5EF4-FFF2-40B4-BE49-F238E27FC236}">
              <a16:creationId xmlns:a16="http://schemas.microsoft.com/office/drawing/2014/main" id="{89755E53-F924-41A8-B14C-9C591288F31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5" name="15 CuadroTexto">
          <a:extLst>
            <a:ext uri="{FF2B5EF4-FFF2-40B4-BE49-F238E27FC236}">
              <a16:creationId xmlns:a16="http://schemas.microsoft.com/office/drawing/2014/main" id="{FD3F18A9-1540-4363-9630-4741AD86BFF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6" name="16 CuadroTexto">
          <a:extLst>
            <a:ext uri="{FF2B5EF4-FFF2-40B4-BE49-F238E27FC236}">
              <a16:creationId xmlns:a16="http://schemas.microsoft.com/office/drawing/2014/main" id="{8E1B3CFD-69F9-44AC-9205-8B16779905E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7" name="18 CuadroTexto">
          <a:extLst>
            <a:ext uri="{FF2B5EF4-FFF2-40B4-BE49-F238E27FC236}">
              <a16:creationId xmlns:a16="http://schemas.microsoft.com/office/drawing/2014/main" id="{0135C54D-3CF3-4EA2-91FB-BE43DE13280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8" name="19 CuadroTexto">
          <a:extLst>
            <a:ext uri="{FF2B5EF4-FFF2-40B4-BE49-F238E27FC236}">
              <a16:creationId xmlns:a16="http://schemas.microsoft.com/office/drawing/2014/main" id="{04118047-1C5C-4D8E-A918-F1EF73BD3DD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9" name="20 CuadroTexto">
          <a:extLst>
            <a:ext uri="{FF2B5EF4-FFF2-40B4-BE49-F238E27FC236}">
              <a16:creationId xmlns:a16="http://schemas.microsoft.com/office/drawing/2014/main" id="{B9D9BC97-C695-465E-9E37-25EB3392116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0" name="21 CuadroTexto">
          <a:extLst>
            <a:ext uri="{FF2B5EF4-FFF2-40B4-BE49-F238E27FC236}">
              <a16:creationId xmlns:a16="http://schemas.microsoft.com/office/drawing/2014/main" id="{E6297C92-8537-461C-A642-17A2F897F8E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1" name="22 CuadroTexto">
          <a:extLst>
            <a:ext uri="{FF2B5EF4-FFF2-40B4-BE49-F238E27FC236}">
              <a16:creationId xmlns:a16="http://schemas.microsoft.com/office/drawing/2014/main" id="{C86F82EB-99CB-4247-B981-9FD33296EEF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2" name="23 CuadroTexto">
          <a:extLst>
            <a:ext uri="{FF2B5EF4-FFF2-40B4-BE49-F238E27FC236}">
              <a16:creationId xmlns:a16="http://schemas.microsoft.com/office/drawing/2014/main" id="{68DE0151-CE3F-479A-9E2E-8D2F499A73C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3" name="24 CuadroTexto">
          <a:extLst>
            <a:ext uri="{FF2B5EF4-FFF2-40B4-BE49-F238E27FC236}">
              <a16:creationId xmlns:a16="http://schemas.microsoft.com/office/drawing/2014/main" id="{44A8775C-8650-4DD0-B691-5201456EB75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4" name="25 CuadroTexto">
          <a:extLst>
            <a:ext uri="{FF2B5EF4-FFF2-40B4-BE49-F238E27FC236}">
              <a16:creationId xmlns:a16="http://schemas.microsoft.com/office/drawing/2014/main" id="{41F2F62F-08DC-4B47-ABA6-E154319FDAA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5" name="26 CuadroTexto">
          <a:extLst>
            <a:ext uri="{FF2B5EF4-FFF2-40B4-BE49-F238E27FC236}">
              <a16:creationId xmlns:a16="http://schemas.microsoft.com/office/drawing/2014/main" id="{9B2584E2-1D32-4B5B-A988-FCB00A2BC29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6" name="27 CuadroTexto">
          <a:extLst>
            <a:ext uri="{FF2B5EF4-FFF2-40B4-BE49-F238E27FC236}">
              <a16:creationId xmlns:a16="http://schemas.microsoft.com/office/drawing/2014/main" id="{FE3F46E0-BE11-4473-8274-E854CB56859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7" name="28 CuadroTexto">
          <a:extLst>
            <a:ext uri="{FF2B5EF4-FFF2-40B4-BE49-F238E27FC236}">
              <a16:creationId xmlns:a16="http://schemas.microsoft.com/office/drawing/2014/main" id="{48E7AB50-E241-44B1-B451-01CE8CFB9C9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8" name="29 CuadroTexto">
          <a:extLst>
            <a:ext uri="{FF2B5EF4-FFF2-40B4-BE49-F238E27FC236}">
              <a16:creationId xmlns:a16="http://schemas.microsoft.com/office/drawing/2014/main" id="{F3699959-2379-419B-8526-71E7BC39289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9" name="30 CuadroTexto">
          <a:extLst>
            <a:ext uri="{FF2B5EF4-FFF2-40B4-BE49-F238E27FC236}">
              <a16:creationId xmlns:a16="http://schemas.microsoft.com/office/drawing/2014/main" id="{5A5C4026-2BBC-492B-B677-AB3E80F84D5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 name="31 CuadroTexto">
          <a:extLst>
            <a:ext uri="{FF2B5EF4-FFF2-40B4-BE49-F238E27FC236}">
              <a16:creationId xmlns:a16="http://schemas.microsoft.com/office/drawing/2014/main" id="{49FEF534-A722-4918-8A0E-061666274EC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 name="32 CuadroTexto">
          <a:extLst>
            <a:ext uri="{FF2B5EF4-FFF2-40B4-BE49-F238E27FC236}">
              <a16:creationId xmlns:a16="http://schemas.microsoft.com/office/drawing/2014/main" id="{04CC71F9-9474-4A08-AC85-CE6661D194A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 name="33 CuadroTexto">
          <a:extLst>
            <a:ext uri="{FF2B5EF4-FFF2-40B4-BE49-F238E27FC236}">
              <a16:creationId xmlns:a16="http://schemas.microsoft.com/office/drawing/2014/main" id="{65CB01CC-D733-4945-888E-5A74537DC29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 name="34 CuadroTexto">
          <a:extLst>
            <a:ext uri="{FF2B5EF4-FFF2-40B4-BE49-F238E27FC236}">
              <a16:creationId xmlns:a16="http://schemas.microsoft.com/office/drawing/2014/main" id="{0E6DD66D-AF95-491E-9D90-3A161624535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 name="35 CuadroTexto">
          <a:extLst>
            <a:ext uri="{FF2B5EF4-FFF2-40B4-BE49-F238E27FC236}">
              <a16:creationId xmlns:a16="http://schemas.microsoft.com/office/drawing/2014/main" id="{7DD18B01-7893-424B-AF87-5542C5B499D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 name="36 CuadroTexto">
          <a:extLst>
            <a:ext uri="{FF2B5EF4-FFF2-40B4-BE49-F238E27FC236}">
              <a16:creationId xmlns:a16="http://schemas.microsoft.com/office/drawing/2014/main" id="{28F2236E-02FC-49A2-B489-83F4F44E4DC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 name="37 CuadroTexto">
          <a:extLst>
            <a:ext uri="{FF2B5EF4-FFF2-40B4-BE49-F238E27FC236}">
              <a16:creationId xmlns:a16="http://schemas.microsoft.com/office/drawing/2014/main" id="{B7AE7D5C-8246-49F7-A3E0-566153C7DB2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 name="38 CuadroTexto">
          <a:extLst>
            <a:ext uri="{FF2B5EF4-FFF2-40B4-BE49-F238E27FC236}">
              <a16:creationId xmlns:a16="http://schemas.microsoft.com/office/drawing/2014/main" id="{0BACE9C4-6DF2-44A9-B6D5-CD99BCB8A55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 name="41 CuadroTexto">
          <a:extLst>
            <a:ext uri="{FF2B5EF4-FFF2-40B4-BE49-F238E27FC236}">
              <a16:creationId xmlns:a16="http://schemas.microsoft.com/office/drawing/2014/main" id="{46F07DD4-BAF3-4E42-8772-729A3A5B685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 name="42 CuadroTexto">
          <a:extLst>
            <a:ext uri="{FF2B5EF4-FFF2-40B4-BE49-F238E27FC236}">
              <a16:creationId xmlns:a16="http://schemas.microsoft.com/office/drawing/2014/main" id="{0A320AE3-DEEC-4B88-84E2-C8CA6F1403F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 name="43 CuadroTexto">
          <a:extLst>
            <a:ext uri="{FF2B5EF4-FFF2-40B4-BE49-F238E27FC236}">
              <a16:creationId xmlns:a16="http://schemas.microsoft.com/office/drawing/2014/main" id="{F19D0B4B-A969-40D9-BB90-3D60F83A3F1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1" name="44 CuadroTexto">
          <a:extLst>
            <a:ext uri="{FF2B5EF4-FFF2-40B4-BE49-F238E27FC236}">
              <a16:creationId xmlns:a16="http://schemas.microsoft.com/office/drawing/2014/main" id="{E15FEE5A-BBCE-4437-A5BF-DADD197CB1F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2" name="45 CuadroTexto">
          <a:extLst>
            <a:ext uri="{FF2B5EF4-FFF2-40B4-BE49-F238E27FC236}">
              <a16:creationId xmlns:a16="http://schemas.microsoft.com/office/drawing/2014/main" id="{50CB0B32-8C36-479C-BB3D-06E9529FB8B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3" name="46 CuadroTexto">
          <a:extLst>
            <a:ext uri="{FF2B5EF4-FFF2-40B4-BE49-F238E27FC236}">
              <a16:creationId xmlns:a16="http://schemas.microsoft.com/office/drawing/2014/main" id="{E7AB2978-B27A-4573-946E-AB16A516B32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4" name="47 CuadroTexto">
          <a:extLst>
            <a:ext uri="{FF2B5EF4-FFF2-40B4-BE49-F238E27FC236}">
              <a16:creationId xmlns:a16="http://schemas.microsoft.com/office/drawing/2014/main" id="{19B884DB-73B7-4396-9762-7E5D6543877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5" name="48 CuadroTexto">
          <a:extLst>
            <a:ext uri="{FF2B5EF4-FFF2-40B4-BE49-F238E27FC236}">
              <a16:creationId xmlns:a16="http://schemas.microsoft.com/office/drawing/2014/main" id="{F4088E8C-6FCE-4554-9790-9017FC41B67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6" name="49 CuadroTexto">
          <a:extLst>
            <a:ext uri="{FF2B5EF4-FFF2-40B4-BE49-F238E27FC236}">
              <a16:creationId xmlns:a16="http://schemas.microsoft.com/office/drawing/2014/main" id="{1A5C7986-1B23-4EF3-82E0-0CAE98C51D5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7" name="50 CuadroTexto">
          <a:extLst>
            <a:ext uri="{FF2B5EF4-FFF2-40B4-BE49-F238E27FC236}">
              <a16:creationId xmlns:a16="http://schemas.microsoft.com/office/drawing/2014/main" id="{4D7E1E2D-2DCF-4313-AFA2-BAFACAAFB36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8" name="28 CuadroTexto">
          <a:extLst>
            <a:ext uri="{FF2B5EF4-FFF2-40B4-BE49-F238E27FC236}">
              <a16:creationId xmlns:a16="http://schemas.microsoft.com/office/drawing/2014/main" id="{CEBDED66-6C0F-4392-8C1A-9912368ACFB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9" name="29 CuadroTexto">
          <a:extLst>
            <a:ext uri="{FF2B5EF4-FFF2-40B4-BE49-F238E27FC236}">
              <a16:creationId xmlns:a16="http://schemas.microsoft.com/office/drawing/2014/main" id="{2F9EABC8-1BF3-4934-8F2A-3EB3FFD3EA4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0" name="30 CuadroTexto">
          <a:extLst>
            <a:ext uri="{FF2B5EF4-FFF2-40B4-BE49-F238E27FC236}">
              <a16:creationId xmlns:a16="http://schemas.microsoft.com/office/drawing/2014/main" id="{A210ABE8-32EE-45DC-8BEA-06D10DAEA3B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1" name="28 CuadroTexto">
          <a:extLst>
            <a:ext uri="{FF2B5EF4-FFF2-40B4-BE49-F238E27FC236}">
              <a16:creationId xmlns:a16="http://schemas.microsoft.com/office/drawing/2014/main" id="{1DFF5E3B-2D27-464E-8889-F22010A8DE55}"/>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2" name="29 CuadroTexto">
          <a:extLst>
            <a:ext uri="{FF2B5EF4-FFF2-40B4-BE49-F238E27FC236}">
              <a16:creationId xmlns:a16="http://schemas.microsoft.com/office/drawing/2014/main" id="{31FC3B4E-FE0C-4169-8269-38DB56EE841E}"/>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3" name="30 CuadroTexto">
          <a:extLst>
            <a:ext uri="{FF2B5EF4-FFF2-40B4-BE49-F238E27FC236}">
              <a16:creationId xmlns:a16="http://schemas.microsoft.com/office/drawing/2014/main" id="{8839FF66-9E2B-4EDE-A36F-912C4999CE44}"/>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4" name="31 CuadroTexto">
          <a:extLst>
            <a:ext uri="{FF2B5EF4-FFF2-40B4-BE49-F238E27FC236}">
              <a16:creationId xmlns:a16="http://schemas.microsoft.com/office/drawing/2014/main" id="{6A6C04D2-2C5D-4E67-99A0-4C88E27EF82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5" name="32 CuadroTexto">
          <a:extLst>
            <a:ext uri="{FF2B5EF4-FFF2-40B4-BE49-F238E27FC236}">
              <a16:creationId xmlns:a16="http://schemas.microsoft.com/office/drawing/2014/main" id="{019450E8-E762-4857-9866-52D1E4DB8D5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6" name="33 CuadroTexto">
          <a:extLst>
            <a:ext uri="{FF2B5EF4-FFF2-40B4-BE49-F238E27FC236}">
              <a16:creationId xmlns:a16="http://schemas.microsoft.com/office/drawing/2014/main" id="{40162DAB-5DCE-4C73-84D4-1F122194DE8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7" name="34 CuadroTexto">
          <a:extLst>
            <a:ext uri="{FF2B5EF4-FFF2-40B4-BE49-F238E27FC236}">
              <a16:creationId xmlns:a16="http://schemas.microsoft.com/office/drawing/2014/main" id="{EDB43617-8BE5-41CA-BABD-B3ED5D12CF9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8" name="35 CuadroTexto">
          <a:extLst>
            <a:ext uri="{FF2B5EF4-FFF2-40B4-BE49-F238E27FC236}">
              <a16:creationId xmlns:a16="http://schemas.microsoft.com/office/drawing/2014/main" id="{84844E95-38CD-4A70-85F5-D7DC0ADF997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9" name="31 CuadroTexto">
          <a:extLst>
            <a:ext uri="{FF2B5EF4-FFF2-40B4-BE49-F238E27FC236}">
              <a16:creationId xmlns:a16="http://schemas.microsoft.com/office/drawing/2014/main" id="{E0B2E6CC-D967-490A-BE03-BDC2FA4616FC}"/>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0" name="32 CuadroTexto">
          <a:extLst>
            <a:ext uri="{FF2B5EF4-FFF2-40B4-BE49-F238E27FC236}">
              <a16:creationId xmlns:a16="http://schemas.microsoft.com/office/drawing/2014/main" id="{0A56EC17-5343-4F13-AEC1-C7784B5600F1}"/>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1" name="33 CuadroTexto">
          <a:extLst>
            <a:ext uri="{FF2B5EF4-FFF2-40B4-BE49-F238E27FC236}">
              <a16:creationId xmlns:a16="http://schemas.microsoft.com/office/drawing/2014/main" id="{B6858345-E08F-406C-B249-B8475AB40826}"/>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2" name="34 CuadroTexto">
          <a:extLst>
            <a:ext uri="{FF2B5EF4-FFF2-40B4-BE49-F238E27FC236}">
              <a16:creationId xmlns:a16="http://schemas.microsoft.com/office/drawing/2014/main" id="{6ECF480B-E86B-473B-939B-A9B43BEDA96B}"/>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3" name="35 CuadroTexto">
          <a:extLst>
            <a:ext uri="{FF2B5EF4-FFF2-40B4-BE49-F238E27FC236}">
              <a16:creationId xmlns:a16="http://schemas.microsoft.com/office/drawing/2014/main" id="{49A8A85A-6E9F-4F41-81C4-2592090A5E8A}"/>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4" name="36 CuadroTexto">
          <a:extLst>
            <a:ext uri="{FF2B5EF4-FFF2-40B4-BE49-F238E27FC236}">
              <a16:creationId xmlns:a16="http://schemas.microsoft.com/office/drawing/2014/main" id="{4F5922C3-D63E-4F3D-A7DB-B3D80F3F92A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5" name="37 CuadroTexto">
          <a:extLst>
            <a:ext uri="{FF2B5EF4-FFF2-40B4-BE49-F238E27FC236}">
              <a16:creationId xmlns:a16="http://schemas.microsoft.com/office/drawing/2014/main" id="{7E4B06DE-5BFA-4962-B8DD-9E4146B44B1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6" name="38 CuadroTexto">
          <a:extLst>
            <a:ext uri="{FF2B5EF4-FFF2-40B4-BE49-F238E27FC236}">
              <a16:creationId xmlns:a16="http://schemas.microsoft.com/office/drawing/2014/main" id="{EC4D61A9-55AB-4368-9F53-5DFF17AB775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7" name="41 CuadroTexto">
          <a:extLst>
            <a:ext uri="{FF2B5EF4-FFF2-40B4-BE49-F238E27FC236}">
              <a16:creationId xmlns:a16="http://schemas.microsoft.com/office/drawing/2014/main" id="{AB083C8B-5A53-4723-89C5-1BCEAD721A7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8" name="42 CuadroTexto">
          <a:extLst>
            <a:ext uri="{FF2B5EF4-FFF2-40B4-BE49-F238E27FC236}">
              <a16:creationId xmlns:a16="http://schemas.microsoft.com/office/drawing/2014/main" id="{E4B3815F-EF5C-40E3-8879-DCCED028C5C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9" name="43 CuadroTexto">
          <a:extLst>
            <a:ext uri="{FF2B5EF4-FFF2-40B4-BE49-F238E27FC236}">
              <a16:creationId xmlns:a16="http://schemas.microsoft.com/office/drawing/2014/main" id="{10FFDC15-7BE6-44D1-9569-22C93363E44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0" name="44 CuadroTexto">
          <a:extLst>
            <a:ext uri="{FF2B5EF4-FFF2-40B4-BE49-F238E27FC236}">
              <a16:creationId xmlns:a16="http://schemas.microsoft.com/office/drawing/2014/main" id="{9C293392-1130-48E8-90BB-BD609C9CC52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1" name="45 CuadroTexto">
          <a:extLst>
            <a:ext uri="{FF2B5EF4-FFF2-40B4-BE49-F238E27FC236}">
              <a16:creationId xmlns:a16="http://schemas.microsoft.com/office/drawing/2014/main" id="{1E9EE15E-2395-4024-9180-2DFE8AB3A19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2" name="46 CuadroTexto">
          <a:extLst>
            <a:ext uri="{FF2B5EF4-FFF2-40B4-BE49-F238E27FC236}">
              <a16:creationId xmlns:a16="http://schemas.microsoft.com/office/drawing/2014/main" id="{E6693F3B-E0A8-4D83-8E7B-474AEE0BE08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3" name="47 CuadroTexto">
          <a:extLst>
            <a:ext uri="{FF2B5EF4-FFF2-40B4-BE49-F238E27FC236}">
              <a16:creationId xmlns:a16="http://schemas.microsoft.com/office/drawing/2014/main" id="{33E19105-C74A-46D8-AF5F-1D7860CFA3C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4" name="48 CuadroTexto">
          <a:extLst>
            <a:ext uri="{FF2B5EF4-FFF2-40B4-BE49-F238E27FC236}">
              <a16:creationId xmlns:a16="http://schemas.microsoft.com/office/drawing/2014/main" id="{71D15572-18DC-4A43-85DF-0BC35E56D37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5" name="49 CuadroTexto">
          <a:extLst>
            <a:ext uri="{FF2B5EF4-FFF2-40B4-BE49-F238E27FC236}">
              <a16:creationId xmlns:a16="http://schemas.microsoft.com/office/drawing/2014/main" id="{D7873D30-E0A5-4C84-9466-8C81EFCCF16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6" name="50 CuadroTexto">
          <a:extLst>
            <a:ext uri="{FF2B5EF4-FFF2-40B4-BE49-F238E27FC236}">
              <a16:creationId xmlns:a16="http://schemas.microsoft.com/office/drawing/2014/main" id="{09C15EFE-9A14-4C02-809C-1594D9230DB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7" name="36 CuadroTexto">
          <a:extLst>
            <a:ext uri="{FF2B5EF4-FFF2-40B4-BE49-F238E27FC236}">
              <a16:creationId xmlns:a16="http://schemas.microsoft.com/office/drawing/2014/main" id="{DBA74FE8-4D13-4568-8226-2DAA9E8206D5}"/>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78" name="37 CuadroTexto">
          <a:extLst>
            <a:ext uri="{FF2B5EF4-FFF2-40B4-BE49-F238E27FC236}">
              <a16:creationId xmlns:a16="http://schemas.microsoft.com/office/drawing/2014/main" id="{373D9CB5-7C73-4985-9639-2A85204ADA3C}"/>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79" name="38 CuadroTexto">
          <a:extLst>
            <a:ext uri="{FF2B5EF4-FFF2-40B4-BE49-F238E27FC236}">
              <a16:creationId xmlns:a16="http://schemas.microsoft.com/office/drawing/2014/main" id="{041693E4-E758-40BA-B433-61F143D42E5B}"/>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0" name="41 CuadroTexto">
          <a:extLst>
            <a:ext uri="{FF2B5EF4-FFF2-40B4-BE49-F238E27FC236}">
              <a16:creationId xmlns:a16="http://schemas.microsoft.com/office/drawing/2014/main" id="{6C9A8434-A4E8-4A3D-A170-2D6B0E0E403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1" name="42 CuadroTexto">
          <a:extLst>
            <a:ext uri="{FF2B5EF4-FFF2-40B4-BE49-F238E27FC236}">
              <a16:creationId xmlns:a16="http://schemas.microsoft.com/office/drawing/2014/main" id="{28315302-FC63-43A0-87C5-EC6CB6014953}"/>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2" name="43 CuadroTexto">
          <a:extLst>
            <a:ext uri="{FF2B5EF4-FFF2-40B4-BE49-F238E27FC236}">
              <a16:creationId xmlns:a16="http://schemas.microsoft.com/office/drawing/2014/main" id="{43ECA2C1-C678-449C-AF1A-D76CEF1AEA9F}"/>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3" name="44 CuadroTexto">
          <a:extLst>
            <a:ext uri="{FF2B5EF4-FFF2-40B4-BE49-F238E27FC236}">
              <a16:creationId xmlns:a16="http://schemas.microsoft.com/office/drawing/2014/main" id="{62D1EBDA-C9FD-4B04-96EE-8C0070275B8A}"/>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4" name="45 CuadroTexto">
          <a:extLst>
            <a:ext uri="{FF2B5EF4-FFF2-40B4-BE49-F238E27FC236}">
              <a16:creationId xmlns:a16="http://schemas.microsoft.com/office/drawing/2014/main" id="{7AFA2C57-B46A-42DC-AE35-553A1F75100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5" name="46 CuadroTexto">
          <a:extLst>
            <a:ext uri="{FF2B5EF4-FFF2-40B4-BE49-F238E27FC236}">
              <a16:creationId xmlns:a16="http://schemas.microsoft.com/office/drawing/2014/main" id="{708AF751-9027-4E93-81F5-FF4A2C4692A6}"/>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6" name="47 CuadroTexto">
          <a:extLst>
            <a:ext uri="{FF2B5EF4-FFF2-40B4-BE49-F238E27FC236}">
              <a16:creationId xmlns:a16="http://schemas.microsoft.com/office/drawing/2014/main" id="{667D4370-8BEE-4B2D-8C22-3226516B661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7" name="48 CuadroTexto">
          <a:extLst>
            <a:ext uri="{FF2B5EF4-FFF2-40B4-BE49-F238E27FC236}">
              <a16:creationId xmlns:a16="http://schemas.microsoft.com/office/drawing/2014/main" id="{0A59E1D3-74A3-4004-B80C-3692170F711D}"/>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8" name="49 CuadroTexto">
          <a:extLst>
            <a:ext uri="{FF2B5EF4-FFF2-40B4-BE49-F238E27FC236}">
              <a16:creationId xmlns:a16="http://schemas.microsoft.com/office/drawing/2014/main" id="{ABCC527D-3D73-4F78-8C79-1A482947E5B2}"/>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9" name="50 CuadroTexto">
          <a:extLst>
            <a:ext uri="{FF2B5EF4-FFF2-40B4-BE49-F238E27FC236}">
              <a16:creationId xmlns:a16="http://schemas.microsoft.com/office/drawing/2014/main" id="{A99FAFFC-3EDE-44D3-939E-27254CC9E442}"/>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90" name="9 CuadroTexto">
          <a:extLst>
            <a:ext uri="{FF2B5EF4-FFF2-40B4-BE49-F238E27FC236}">
              <a16:creationId xmlns:a16="http://schemas.microsoft.com/office/drawing/2014/main" id="{F6F4DDC9-AAC6-4DF3-9145-78C1BB4D5C9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1" name="18 CuadroTexto">
          <a:extLst>
            <a:ext uri="{FF2B5EF4-FFF2-40B4-BE49-F238E27FC236}">
              <a16:creationId xmlns:a16="http://schemas.microsoft.com/office/drawing/2014/main" id="{748BCF5C-F4F9-4370-AE84-27CBE1C0AA1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2" name="19 CuadroTexto">
          <a:extLst>
            <a:ext uri="{FF2B5EF4-FFF2-40B4-BE49-F238E27FC236}">
              <a16:creationId xmlns:a16="http://schemas.microsoft.com/office/drawing/2014/main" id="{EA03E682-CC63-4500-B0E2-D590B59A5AB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3" name="20 CuadroTexto">
          <a:extLst>
            <a:ext uri="{FF2B5EF4-FFF2-40B4-BE49-F238E27FC236}">
              <a16:creationId xmlns:a16="http://schemas.microsoft.com/office/drawing/2014/main" id="{D9513756-054C-476A-AAE3-6E188D5674D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4" name="21 CuadroTexto">
          <a:extLst>
            <a:ext uri="{FF2B5EF4-FFF2-40B4-BE49-F238E27FC236}">
              <a16:creationId xmlns:a16="http://schemas.microsoft.com/office/drawing/2014/main" id="{81204B73-0B0F-4F18-88F2-5D61D289367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5" name="22 CuadroTexto">
          <a:extLst>
            <a:ext uri="{FF2B5EF4-FFF2-40B4-BE49-F238E27FC236}">
              <a16:creationId xmlns:a16="http://schemas.microsoft.com/office/drawing/2014/main" id="{783FD374-68FC-4383-9475-45EB8F5A489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6" name="10 CuadroTexto">
          <a:extLst>
            <a:ext uri="{FF2B5EF4-FFF2-40B4-BE49-F238E27FC236}">
              <a16:creationId xmlns:a16="http://schemas.microsoft.com/office/drawing/2014/main" id="{25B608D4-E206-47D2-A8F0-7B3E541BD0D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7" name="11 CuadroTexto">
          <a:extLst>
            <a:ext uri="{FF2B5EF4-FFF2-40B4-BE49-F238E27FC236}">
              <a16:creationId xmlns:a16="http://schemas.microsoft.com/office/drawing/2014/main" id="{50E139AC-5BDF-4347-85C5-B9D464F4E39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8" name="12 CuadroTexto">
          <a:extLst>
            <a:ext uri="{FF2B5EF4-FFF2-40B4-BE49-F238E27FC236}">
              <a16:creationId xmlns:a16="http://schemas.microsoft.com/office/drawing/2014/main" id="{37FC287A-666C-4503-87B5-BC5B12192A4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9" name="13 CuadroTexto">
          <a:extLst>
            <a:ext uri="{FF2B5EF4-FFF2-40B4-BE49-F238E27FC236}">
              <a16:creationId xmlns:a16="http://schemas.microsoft.com/office/drawing/2014/main" id="{21C6C59D-5CAA-47DF-90F4-F0AEF10311E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0" name="23 CuadroTexto">
          <a:extLst>
            <a:ext uri="{FF2B5EF4-FFF2-40B4-BE49-F238E27FC236}">
              <a16:creationId xmlns:a16="http://schemas.microsoft.com/office/drawing/2014/main" id="{672E367A-1D5A-471C-91F5-2110E767692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1" name="24 CuadroTexto">
          <a:extLst>
            <a:ext uri="{FF2B5EF4-FFF2-40B4-BE49-F238E27FC236}">
              <a16:creationId xmlns:a16="http://schemas.microsoft.com/office/drawing/2014/main" id="{C45F2D31-9187-4DC5-AE15-AACAC3E9A49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2" name="25 CuadroTexto">
          <a:extLst>
            <a:ext uri="{FF2B5EF4-FFF2-40B4-BE49-F238E27FC236}">
              <a16:creationId xmlns:a16="http://schemas.microsoft.com/office/drawing/2014/main" id="{600F3940-416B-4F17-AA9F-E84BD9F42CA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3" name="26 CuadroTexto">
          <a:extLst>
            <a:ext uri="{FF2B5EF4-FFF2-40B4-BE49-F238E27FC236}">
              <a16:creationId xmlns:a16="http://schemas.microsoft.com/office/drawing/2014/main" id="{7AF8F066-3322-4F40-82D4-FEDCBFD20D2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4" name="8 CuadroTexto">
          <a:extLst>
            <a:ext uri="{FF2B5EF4-FFF2-40B4-BE49-F238E27FC236}">
              <a16:creationId xmlns:a16="http://schemas.microsoft.com/office/drawing/2014/main" id="{A762330F-E210-4534-A736-D461CCBD84D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5" name="8 CuadroTexto">
          <a:extLst>
            <a:ext uri="{FF2B5EF4-FFF2-40B4-BE49-F238E27FC236}">
              <a16:creationId xmlns:a16="http://schemas.microsoft.com/office/drawing/2014/main" id="{5F85EC80-841C-44AA-8CB6-07DF69AC192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6" name="9 CuadroTexto">
          <a:extLst>
            <a:ext uri="{FF2B5EF4-FFF2-40B4-BE49-F238E27FC236}">
              <a16:creationId xmlns:a16="http://schemas.microsoft.com/office/drawing/2014/main" id="{AE2528F7-0C7D-4D98-AAAB-5A875D709DC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7" name="10 CuadroTexto">
          <a:extLst>
            <a:ext uri="{FF2B5EF4-FFF2-40B4-BE49-F238E27FC236}">
              <a16:creationId xmlns:a16="http://schemas.microsoft.com/office/drawing/2014/main" id="{CF880CD4-3A09-4EFC-B0C0-62FB1CBF45D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8" name="11 CuadroTexto">
          <a:extLst>
            <a:ext uri="{FF2B5EF4-FFF2-40B4-BE49-F238E27FC236}">
              <a16:creationId xmlns:a16="http://schemas.microsoft.com/office/drawing/2014/main" id="{0E0BAD92-84E0-4157-869D-9BA66076C94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9" name="12 CuadroTexto">
          <a:extLst>
            <a:ext uri="{FF2B5EF4-FFF2-40B4-BE49-F238E27FC236}">
              <a16:creationId xmlns:a16="http://schemas.microsoft.com/office/drawing/2014/main" id="{8E4B38D9-48E5-4EF0-9F6E-E8C518E9013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0" name="13 CuadroTexto">
          <a:extLst>
            <a:ext uri="{FF2B5EF4-FFF2-40B4-BE49-F238E27FC236}">
              <a16:creationId xmlns:a16="http://schemas.microsoft.com/office/drawing/2014/main" id="{515FB873-56B0-4BED-8070-84A633D3C6E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1" name="14 CuadroTexto">
          <a:extLst>
            <a:ext uri="{FF2B5EF4-FFF2-40B4-BE49-F238E27FC236}">
              <a16:creationId xmlns:a16="http://schemas.microsoft.com/office/drawing/2014/main" id="{58177DD2-6419-4A06-B8A5-D83F61AB0C7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2" name="15 CuadroTexto">
          <a:extLst>
            <a:ext uri="{FF2B5EF4-FFF2-40B4-BE49-F238E27FC236}">
              <a16:creationId xmlns:a16="http://schemas.microsoft.com/office/drawing/2014/main" id="{6ED1555A-EBC2-4F95-BDCD-D33273CA5A9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3" name="16 CuadroTexto">
          <a:extLst>
            <a:ext uri="{FF2B5EF4-FFF2-40B4-BE49-F238E27FC236}">
              <a16:creationId xmlns:a16="http://schemas.microsoft.com/office/drawing/2014/main" id="{5F304D68-EC4B-4AD9-AFAB-016C4D62AC3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1</xdr:col>
      <xdr:colOff>3313906</xdr:colOff>
      <xdr:row>0</xdr:row>
      <xdr:rowOff>0</xdr:rowOff>
    </xdr:from>
    <xdr:ext cx="184731" cy="264560"/>
    <xdr:sp macro="" textlink="">
      <xdr:nvSpPr>
        <xdr:cNvPr id="114" name="17 CuadroTexto">
          <a:extLst>
            <a:ext uri="{FF2B5EF4-FFF2-40B4-BE49-F238E27FC236}">
              <a16:creationId xmlns:a16="http://schemas.microsoft.com/office/drawing/2014/main" id="{6269494A-BA9E-4F7F-8428-0B4FEDC3B5A4}"/>
            </a:ext>
          </a:extLst>
        </xdr:cNvPr>
        <xdr:cNvSpPr txBox="1"/>
      </xdr:nvSpPr>
      <xdr:spPr>
        <a:xfrm>
          <a:off x="11517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5" name="18 CuadroTexto">
          <a:extLst>
            <a:ext uri="{FF2B5EF4-FFF2-40B4-BE49-F238E27FC236}">
              <a16:creationId xmlns:a16="http://schemas.microsoft.com/office/drawing/2014/main" id="{8385D2B1-C4C0-4253-BE46-2F6BE985C77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6" name="19 CuadroTexto">
          <a:extLst>
            <a:ext uri="{FF2B5EF4-FFF2-40B4-BE49-F238E27FC236}">
              <a16:creationId xmlns:a16="http://schemas.microsoft.com/office/drawing/2014/main" id="{88815A20-CD15-4FEF-B590-7F0EDC8DD1B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7" name="20 CuadroTexto">
          <a:extLst>
            <a:ext uri="{FF2B5EF4-FFF2-40B4-BE49-F238E27FC236}">
              <a16:creationId xmlns:a16="http://schemas.microsoft.com/office/drawing/2014/main" id="{3A1C8847-6122-4FC9-AB51-556EF960920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8" name="21 CuadroTexto">
          <a:extLst>
            <a:ext uri="{FF2B5EF4-FFF2-40B4-BE49-F238E27FC236}">
              <a16:creationId xmlns:a16="http://schemas.microsoft.com/office/drawing/2014/main" id="{EAC6779F-7358-4983-816C-54724A594B5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9" name="22 CuadroTexto">
          <a:extLst>
            <a:ext uri="{FF2B5EF4-FFF2-40B4-BE49-F238E27FC236}">
              <a16:creationId xmlns:a16="http://schemas.microsoft.com/office/drawing/2014/main" id="{F551149E-D1FE-427A-8164-18A4E527E98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0" name="23 CuadroTexto">
          <a:extLst>
            <a:ext uri="{FF2B5EF4-FFF2-40B4-BE49-F238E27FC236}">
              <a16:creationId xmlns:a16="http://schemas.microsoft.com/office/drawing/2014/main" id="{FB52C0AD-87BF-4DF0-9602-7D031E78D5F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1" name="24 CuadroTexto">
          <a:extLst>
            <a:ext uri="{FF2B5EF4-FFF2-40B4-BE49-F238E27FC236}">
              <a16:creationId xmlns:a16="http://schemas.microsoft.com/office/drawing/2014/main" id="{FCD4376E-DA02-4447-AC55-291404C4A58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2" name="25 CuadroTexto">
          <a:extLst>
            <a:ext uri="{FF2B5EF4-FFF2-40B4-BE49-F238E27FC236}">
              <a16:creationId xmlns:a16="http://schemas.microsoft.com/office/drawing/2014/main" id="{713FD5A8-1BB8-4F8A-92BA-2592142BEC7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3" name="26 CuadroTexto">
          <a:extLst>
            <a:ext uri="{FF2B5EF4-FFF2-40B4-BE49-F238E27FC236}">
              <a16:creationId xmlns:a16="http://schemas.microsoft.com/office/drawing/2014/main" id="{3E4D2C9F-C79A-4C9C-B709-6989E65884C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4" name="27 CuadroTexto">
          <a:extLst>
            <a:ext uri="{FF2B5EF4-FFF2-40B4-BE49-F238E27FC236}">
              <a16:creationId xmlns:a16="http://schemas.microsoft.com/office/drawing/2014/main" id="{2D405FB8-EF59-4706-A76F-A11AC52233B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5" name="28 CuadroTexto">
          <a:extLst>
            <a:ext uri="{FF2B5EF4-FFF2-40B4-BE49-F238E27FC236}">
              <a16:creationId xmlns:a16="http://schemas.microsoft.com/office/drawing/2014/main" id="{7F9225C0-F440-4E06-B558-741248E9598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6" name="29 CuadroTexto">
          <a:extLst>
            <a:ext uri="{FF2B5EF4-FFF2-40B4-BE49-F238E27FC236}">
              <a16:creationId xmlns:a16="http://schemas.microsoft.com/office/drawing/2014/main" id="{00CC556D-856A-4141-9B87-F9A5C5ED287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7" name="30 CuadroTexto">
          <a:extLst>
            <a:ext uri="{FF2B5EF4-FFF2-40B4-BE49-F238E27FC236}">
              <a16:creationId xmlns:a16="http://schemas.microsoft.com/office/drawing/2014/main" id="{07E85643-D6F7-4233-AB87-1E11004D944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8" name="31 CuadroTexto">
          <a:extLst>
            <a:ext uri="{FF2B5EF4-FFF2-40B4-BE49-F238E27FC236}">
              <a16:creationId xmlns:a16="http://schemas.microsoft.com/office/drawing/2014/main" id="{26CFF36B-39F5-4D14-AEE0-FFE28E87362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9" name="32 CuadroTexto">
          <a:extLst>
            <a:ext uri="{FF2B5EF4-FFF2-40B4-BE49-F238E27FC236}">
              <a16:creationId xmlns:a16="http://schemas.microsoft.com/office/drawing/2014/main" id="{13442552-211C-4E9F-A9F2-6F4FA3EF33D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0" name="33 CuadroTexto">
          <a:extLst>
            <a:ext uri="{FF2B5EF4-FFF2-40B4-BE49-F238E27FC236}">
              <a16:creationId xmlns:a16="http://schemas.microsoft.com/office/drawing/2014/main" id="{884AA7DA-1DF0-4807-BC34-E6CB3B3CE80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1" name="34 CuadroTexto">
          <a:extLst>
            <a:ext uri="{FF2B5EF4-FFF2-40B4-BE49-F238E27FC236}">
              <a16:creationId xmlns:a16="http://schemas.microsoft.com/office/drawing/2014/main" id="{F47DDE5F-862D-41FF-BB1A-4435C3D56BE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2" name="35 CuadroTexto">
          <a:extLst>
            <a:ext uri="{FF2B5EF4-FFF2-40B4-BE49-F238E27FC236}">
              <a16:creationId xmlns:a16="http://schemas.microsoft.com/office/drawing/2014/main" id="{49408BD2-4B34-4B4F-BA49-F75F4FA8B92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3" name="36 CuadroTexto">
          <a:extLst>
            <a:ext uri="{FF2B5EF4-FFF2-40B4-BE49-F238E27FC236}">
              <a16:creationId xmlns:a16="http://schemas.microsoft.com/office/drawing/2014/main" id="{0AD09F52-8E81-4253-97BA-81BF4290F36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4" name="37 CuadroTexto">
          <a:extLst>
            <a:ext uri="{FF2B5EF4-FFF2-40B4-BE49-F238E27FC236}">
              <a16:creationId xmlns:a16="http://schemas.microsoft.com/office/drawing/2014/main" id="{8CF7C69F-AB9D-4016-BCFB-10E8621A70B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5" name="38 CuadroTexto">
          <a:extLst>
            <a:ext uri="{FF2B5EF4-FFF2-40B4-BE49-F238E27FC236}">
              <a16:creationId xmlns:a16="http://schemas.microsoft.com/office/drawing/2014/main" id="{80B98CE5-BBB2-4A09-93AB-A47ABBB413C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6" name="41 CuadroTexto">
          <a:extLst>
            <a:ext uri="{FF2B5EF4-FFF2-40B4-BE49-F238E27FC236}">
              <a16:creationId xmlns:a16="http://schemas.microsoft.com/office/drawing/2014/main" id="{A6CE5564-D35A-4E61-8190-0F9A67E089C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7" name="42 CuadroTexto">
          <a:extLst>
            <a:ext uri="{FF2B5EF4-FFF2-40B4-BE49-F238E27FC236}">
              <a16:creationId xmlns:a16="http://schemas.microsoft.com/office/drawing/2014/main" id="{62B5A042-4976-4783-B5F3-6CF54B9ED33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8" name="43 CuadroTexto">
          <a:extLst>
            <a:ext uri="{FF2B5EF4-FFF2-40B4-BE49-F238E27FC236}">
              <a16:creationId xmlns:a16="http://schemas.microsoft.com/office/drawing/2014/main" id="{6BB07BEB-A479-45FE-976A-7F9A9505EA7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9" name="44 CuadroTexto">
          <a:extLst>
            <a:ext uri="{FF2B5EF4-FFF2-40B4-BE49-F238E27FC236}">
              <a16:creationId xmlns:a16="http://schemas.microsoft.com/office/drawing/2014/main" id="{1751F547-8EE0-4044-9AEB-55875B7CA70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0" name="45 CuadroTexto">
          <a:extLst>
            <a:ext uri="{FF2B5EF4-FFF2-40B4-BE49-F238E27FC236}">
              <a16:creationId xmlns:a16="http://schemas.microsoft.com/office/drawing/2014/main" id="{E6346FEC-89F1-4122-9D02-4C5B932B7B7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1" name="46 CuadroTexto">
          <a:extLst>
            <a:ext uri="{FF2B5EF4-FFF2-40B4-BE49-F238E27FC236}">
              <a16:creationId xmlns:a16="http://schemas.microsoft.com/office/drawing/2014/main" id="{B899CD26-140D-4374-B239-854AA009492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2" name="47 CuadroTexto">
          <a:extLst>
            <a:ext uri="{FF2B5EF4-FFF2-40B4-BE49-F238E27FC236}">
              <a16:creationId xmlns:a16="http://schemas.microsoft.com/office/drawing/2014/main" id="{FAEEF228-E25F-4082-B209-A53C925BB18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3" name="48 CuadroTexto">
          <a:extLst>
            <a:ext uri="{FF2B5EF4-FFF2-40B4-BE49-F238E27FC236}">
              <a16:creationId xmlns:a16="http://schemas.microsoft.com/office/drawing/2014/main" id="{DF7E8247-4847-4CD4-B792-046AE14D8DA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4" name="49 CuadroTexto">
          <a:extLst>
            <a:ext uri="{FF2B5EF4-FFF2-40B4-BE49-F238E27FC236}">
              <a16:creationId xmlns:a16="http://schemas.microsoft.com/office/drawing/2014/main" id="{D0D96CFB-0924-4CF5-A288-8BD105B3F18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5" name="50 CuadroTexto">
          <a:extLst>
            <a:ext uri="{FF2B5EF4-FFF2-40B4-BE49-F238E27FC236}">
              <a16:creationId xmlns:a16="http://schemas.microsoft.com/office/drawing/2014/main" id="{AC9F87B8-FD0F-45AA-B64A-614DE90592B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6" name="28 CuadroTexto">
          <a:extLst>
            <a:ext uri="{FF2B5EF4-FFF2-40B4-BE49-F238E27FC236}">
              <a16:creationId xmlns:a16="http://schemas.microsoft.com/office/drawing/2014/main" id="{00A55110-F693-4A44-8506-8ED3DFD32B1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7" name="29 CuadroTexto">
          <a:extLst>
            <a:ext uri="{FF2B5EF4-FFF2-40B4-BE49-F238E27FC236}">
              <a16:creationId xmlns:a16="http://schemas.microsoft.com/office/drawing/2014/main" id="{2DDEDC17-D8DA-4A7E-A015-19316B1B223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8" name="30 CuadroTexto">
          <a:extLst>
            <a:ext uri="{FF2B5EF4-FFF2-40B4-BE49-F238E27FC236}">
              <a16:creationId xmlns:a16="http://schemas.microsoft.com/office/drawing/2014/main" id="{1327788F-8073-4131-83CD-331095ACC53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9" name="28 CuadroTexto">
          <a:extLst>
            <a:ext uri="{FF2B5EF4-FFF2-40B4-BE49-F238E27FC236}">
              <a16:creationId xmlns:a16="http://schemas.microsoft.com/office/drawing/2014/main" id="{F848BCDD-1E60-46D5-A077-53C95487843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0" name="29 CuadroTexto">
          <a:extLst>
            <a:ext uri="{FF2B5EF4-FFF2-40B4-BE49-F238E27FC236}">
              <a16:creationId xmlns:a16="http://schemas.microsoft.com/office/drawing/2014/main" id="{7DB3DCA2-61BA-4107-96CD-C03AEBD9E7F8}"/>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1" name="30 CuadroTexto">
          <a:extLst>
            <a:ext uri="{FF2B5EF4-FFF2-40B4-BE49-F238E27FC236}">
              <a16:creationId xmlns:a16="http://schemas.microsoft.com/office/drawing/2014/main" id="{F571DF12-121F-4BE0-BE13-6283705678FE}"/>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2" name="31 CuadroTexto">
          <a:extLst>
            <a:ext uri="{FF2B5EF4-FFF2-40B4-BE49-F238E27FC236}">
              <a16:creationId xmlns:a16="http://schemas.microsoft.com/office/drawing/2014/main" id="{C12971DE-473C-4257-B810-6C7412AD481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3" name="32 CuadroTexto">
          <a:extLst>
            <a:ext uri="{FF2B5EF4-FFF2-40B4-BE49-F238E27FC236}">
              <a16:creationId xmlns:a16="http://schemas.microsoft.com/office/drawing/2014/main" id="{F3A984F2-3E1A-451C-A46E-28D803D9B45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4" name="33 CuadroTexto">
          <a:extLst>
            <a:ext uri="{FF2B5EF4-FFF2-40B4-BE49-F238E27FC236}">
              <a16:creationId xmlns:a16="http://schemas.microsoft.com/office/drawing/2014/main" id="{5F542DEE-07ED-4CC9-975C-495D748C37E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5" name="34 CuadroTexto">
          <a:extLst>
            <a:ext uri="{FF2B5EF4-FFF2-40B4-BE49-F238E27FC236}">
              <a16:creationId xmlns:a16="http://schemas.microsoft.com/office/drawing/2014/main" id="{660AB399-5694-493C-8560-C062E025FD8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6" name="35 CuadroTexto">
          <a:extLst>
            <a:ext uri="{FF2B5EF4-FFF2-40B4-BE49-F238E27FC236}">
              <a16:creationId xmlns:a16="http://schemas.microsoft.com/office/drawing/2014/main" id="{A68A4A93-18C7-4C18-A56C-4EBEAE32D91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7" name="31 CuadroTexto">
          <a:extLst>
            <a:ext uri="{FF2B5EF4-FFF2-40B4-BE49-F238E27FC236}">
              <a16:creationId xmlns:a16="http://schemas.microsoft.com/office/drawing/2014/main" id="{175EB777-C956-4870-B616-1717DC86D50F}"/>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8" name="32 CuadroTexto">
          <a:extLst>
            <a:ext uri="{FF2B5EF4-FFF2-40B4-BE49-F238E27FC236}">
              <a16:creationId xmlns:a16="http://schemas.microsoft.com/office/drawing/2014/main" id="{5C5057EC-38DC-47C4-B086-C943E4AB0B52}"/>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9" name="33 CuadroTexto">
          <a:extLst>
            <a:ext uri="{FF2B5EF4-FFF2-40B4-BE49-F238E27FC236}">
              <a16:creationId xmlns:a16="http://schemas.microsoft.com/office/drawing/2014/main" id="{A3CD139E-CB5C-401A-9ED2-596BBD802ACA}"/>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60" name="34 CuadroTexto">
          <a:extLst>
            <a:ext uri="{FF2B5EF4-FFF2-40B4-BE49-F238E27FC236}">
              <a16:creationId xmlns:a16="http://schemas.microsoft.com/office/drawing/2014/main" id="{8C86E249-2380-4EFC-9859-0E269BBDCEBC}"/>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61" name="35 CuadroTexto">
          <a:extLst>
            <a:ext uri="{FF2B5EF4-FFF2-40B4-BE49-F238E27FC236}">
              <a16:creationId xmlns:a16="http://schemas.microsoft.com/office/drawing/2014/main" id="{48416BC6-ADE1-41D6-8B09-7A6255EF729B}"/>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62" name="36 CuadroTexto">
          <a:extLst>
            <a:ext uri="{FF2B5EF4-FFF2-40B4-BE49-F238E27FC236}">
              <a16:creationId xmlns:a16="http://schemas.microsoft.com/office/drawing/2014/main" id="{BB805A6D-C033-469C-8493-EA53EB993BE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3" name="37 CuadroTexto">
          <a:extLst>
            <a:ext uri="{FF2B5EF4-FFF2-40B4-BE49-F238E27FC236}">
              <a16:creationId xmlns:a16="http://schemas.microsoft.com/office/drawing/2014/main" id="{129DAFAC-8D41-49CB-9FED-6F9144BAA16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4" name="38 CuadroTexto">
          <a:extLst>
            <a:ext uri="{FF2B5EF4-FFF2-40B4-BE49-F238E27FC236}">
              <a16:creationId xmlns:a16="http://schemas.microsoft.com/office/drawing/2014/main" id="{9C8C5D11-0335-4599-81B3-2F6EBBC0489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5" name="41 CuadroTexto">
          <a:extLst>
            <a:ext uri="{FF2B5EF4-FFF2-40B4-BE49-F238E27FC236}">
              <a16:creationId xmlns:a16="http://schemas.microsoft.com/office/drawing/2014/main" id="{F7302D1E-4AEA-40CA-B8B1-AD952F1DAFB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6" name="42 CuadroTexto">
          <a:extLst>
            <a:ext uri="{FF2B5EF4-FFF2-40B4-BE49-F238E27FC236}">
              <a16:creationId xmlns:a16="http://schemas.microsoft.com/office/drawing/2014/main" id="{E4DB7FD1-A72A-4DEF-9B55-C99D8166EC7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7" name="43 CuadroTexto">
          <a:extLst>
            <a:ext uri="{FF2B5EF4-FFF2-40B4-BE49-F238E27FC236}">
              <a16:creationId xmlns:a16="http://schemas.microsoft.com/office/drawing/2014/main" id="{8148085C-9998-4DAC-942E-6C24ED698E5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8" name="44 CuadroTexto">
          <a:extLst>
            <a:ext uri="{FF2B5EF4-FFF2-40B4-BE49-F238E27FC236}">
              <a16:creationId xmlns:a16="http://schemas.microsoft.com/office/drawing/2014/main" id="{59DD5491-8659-4A43-87CF-6CEFC9B8415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9" name="45 CuadroTexto">
          <a:extLst>
            <a:ext uri="{FF2B5EF4-FFF2-40B4-BE49-F238E27FC236}">
              <a16:creationId xmlns:a16="http://schemas.microsoft.com/office/drawing/2014/main" id="{9780FEC1-91C3-4357-A7C2-36716083497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0" name="46 CuadroTexto">
          <a:extLst>
            <a:ext uri="{FF2B5EF4-FFF2-40B4-BE49-F238E27FC236}">
              <a16:creationId xmlns:a16="http://schemas.microsoft.com/office/drawing/2014/main" id="{63DA578A-8C26-4B66-9CBC-C0B59780AA9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1" name="47 CuadroTexto">
          <a:extLst>
            <a:ext uri="{FF2B5EF4-FFF2-40B4-BE49-F238E27FC236}">
              <a16:creationId xmlns:a16="http://schemas.microsoft.com/office/drawing/2014/main" id="{3E1EF41F-C1B2-4347-BAB5-FF5AC7857A9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2" name="48 CuadroTexto">
          <a:extLst>
            <a:ext uri="{FF2B5EF4-FFF2-40B4-BE49-F238E27FC236}">
              <a16:creationId xmlns:a16="http://schemas.microsoft.com/office/drawing/2014/main" id="{C2607BA4-B608-4B6D-BEEB-5146FB49F23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3" name="49 CuadroTexto">
          <a:extLst>
            <a:ext uri="{FF2B5EF4-FFF2-40B4-BE49-F238E27FC236}">
              <a16:creationId xmlns:a16="http://schemas.microsoft.com/office/drawing/2014/main" id="{CAF44A0F-F0BD-49EE-BBC4-0CEC7F101D8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4" name="50 CuadroTexto">
          <a:extLst>
            <a:ext uri="{FF2B5EF4-FFF2-40B4-BE49-F238E27FC236}">
              <a16:creationId xmlns:a16="http://schemas.microsoft.com/office/drawing/2014/main" id="{A4273CD4-80AF-4857-BED4-872E6470DC5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5" name="36 CuadroTexto">
          <a:extLst>
            <a:ext uri="{FF2B5EF4-FFF2-40B4-BE49-F238E27FC236}">
              <a16:creationId xmlns:a16="http://schemas.microsoft.com/office/drawing/2014/main" id="{DCA2648F-8185-4DA5-A544-6EB6D9F498CA}"/>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6" name="37 CuadroTexto">
          <a:extLst>
            <a:ext uri="{FF2B5EF4-FFF2-40B4-BE49-F238E27FC236}">
              <a16:creationId xmlns:a16="http://schemas.microsoft.com/office/drawing/2014/main" id="{E36D92FC-1A1C-4450-BAA1-2C8D11B3983D}"/>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7" name="38 CuadroTexto">
          <a:extLst>
            <a:ext uri="{FF2B5EF4-FFF2-40B4-BE49-F238E27FC236}">
              <a16:creationId xmlns:a16="http://schemas.microsoft.com/office/drawing/2014/main" id="{5A6D724E-D9B3-492D-B23B-4DDFC992FF87}"/>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8" name="41 CuadroTexto">
          <a:extLst>
            <a:ext uri="{FF2B5EF4-FFF2-40B4-BE49-F238E27FC236}">
              <a16:creationId xmlns:a16="http://schemas.microsoft.com/office/drawing/2014/main" id="{1D79A05E-2ECB-4E84-BF29-546E9ADAC6D2}"/>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9" name="42 CuadroTexto">
          <a:extLst>
            <a:ext uri="{FF2B5EF4-FFF2-40B4-BE49-F238E27FC236}">
              <a16:creationId xmlns:a16="http://schemas.microsoft.com/office/drawing/2014/main" id="{396563AF-1D42-4839-A537-FD80A3F4F1E2}"/>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0" name="43 CuadroTexto">
          <a:extLst>
            <a:ext uri="{FF2B5EF4-FFF2-40B4-BE49-F238E27FC236}">
              <a16:creationId xmlns:a16="http://schemas.microsoft.com/office/drawing/2014/main" id="{B0E2A312-8595-4ECF-90DA-E20E6EDA8D97}"/>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1" name="44 CuadroTexto">
          <a:extLst>
            <a:ext uri="{FF2B5EF4-FFF2-40B4-BE49-F238E27FC236}">
              <a16:creationId xmlns:a16="http://schemas.microsoft.com/office/drawing/2014/main" id="{FCAD803C-7C49-467C-A376-C193DDBC0E10}"/>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2" name="45 CuadroTexto">
          <a:extLst>
            <a:ext uri="{FF2B5EF4-FFF2-40B4-BE49-F238E27FC236}">
              <a16:creationId xmlns:a16="http://schemas.microsoft.com/office/drawing/2014/main" id="{5C361B36-92AF-4ED6-9AB6-730853A23B05}"/>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3" name="46 CuadroTexto">
          <a:extLst>
            <a:ext uri="{FF2B5EF4-FFF2-40B4-BE49-F238E27FC236}">
              <a16:creationId xmlns:a16="http://schemas.microsoft.com/office/drawing/2014/main" id="{FA88D324-C293-4D5E-BA85-6FF29DA2ECF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4" name="47 CuadroTexto">
          <a:extLst>
            <a:ext uri="{FF2B5EF4-FFF2-40B4-BE49-F238E27FC236}">
              <a16:creationId xmlns:a16="http://schemas.microsoft.com/office/drawing/2014/main" id="{5C7D5069-E069-4C17-A351-11C189CE0595}"/>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5" name="48 CuadroTexto">
          <a:extLst>
            <a:ext uri="{FF2B5EF4-FFF2-40B4-BE49-F238E27FC236}">
              <a16:creationId xmlns:a16="http://schemas.microsoft.com/office/drawing/2014/main" id="{F60F02A0-BC9F-49A1-9452-733B437FE8BB}"/>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6" name="49 CuadroTexto">
          <a:extLst>
            <a:ext uri="{FF2B5EF4-FFF2-40B4-BE49-F238E27FC236}">
              <a16:creationId xmlns:a16="http://schemas.microsoft.com/office/drawing/2014/main" id="{753AB0C0-2D1C-4E19-ACE4-2A55476FB96F}"/>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7" name="50 CuadroTexto">
          <a:extLst>
            <a:ext uri="{FF2B5EF4-FFF2-40B4-BE49-F238E27FC236}">
              <a16:creationId xmlns:a16="http://schemas.microsoft.com/office/drawing/2014/main" id="{0217D042-6F69-437A-AD82-743472EE5A69}"/>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8" name="9 CuadroTexto">
          <a:extLst>
            <a:ext uri="{FF2B5EF4-FFF2-40B4-BE49-F238E27FC236}">
              <a16:creationId xmlns:a16="http://schemas.microsoft.com/office/drawing/2014/main" id="{4CC9CB58-7F84-4780-ABAF-3AA21D6459F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89" name="18 CuadroTexto">
          <a:extLst>
            <a:ext uri="{FF2B5EF4-FFF2-40B4-BE49-F238E27FC236}">
              <a16:creationId xmlns:a16="http://schemas.microsoft.com/office/drawing/2014/main" id="{99D8D9F9-61CA-4942-A75D-D3BEB734DE0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0" name="19 CuadroTexto">
          <a:extLst>
            <a:ext uri="{FF2B5EF4-FFF2-40B4-BE49-F238E27FC236}">
              <a16:creationId xmlns:a16="http://schemas.microsoft.com/office/drawing/2014/main" id="{20A443C7-AC5D-4ED6-AFD6-47DEBEEEAA7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1" name="20 CuadroTexto">
          <a:extLst>
            <a:ext uri="{FF2B5EF4-FFF2-40B4-BE49-F238E27FC236}">
              <a16:creationId xmlns:a16="http://schemas.microsoft.com/office/drawing/2014/main" id="{49259934-119C-4854-9931-417F6294A41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2" name="21 CuadroTexto">
          <a:extLst>
            <a:ext uri="{FF2B5EF4-FFF2-40B4-BE49-F238E27FC236}">
              <a16:creationId xmlns:a16="http://schemas.microsoft.com/office/drawing/2014/main" id="{DA1B68B6-50D6-47A6-A255-70FA5195516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3" name="22 CuadroTexto">
          <a:extLst>
            <a:ext uri="{FF2B5EF4-FFF2-40B4-BE49-F238E27FC236}">
              <a16:creationId xmlns:a16="http://schemas.microsoft.com/office/drawing/2014/main" id="{C5E503C7-1903-4539-BB7E-66B662F52AC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4" name="10 CuadroTexto">
          <a:extLst>
            <a:ext uri="{FF2B5EF4-FFF2-40B4-BE49-F238E27FC236}">
              <a16:creationId xmlns:a16="http://schemas.microsoft.com/office/drawing/2014/main" id="{FC7C65DD-6BF5-4FC3-B01A-2E421960E84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5" name="11 CuadroTexto">
          <a:extLst>
            <a:ext uri="{FF2B5EF4-FFF2-40B4-BE49-F238E27FC236}">
              <a16:creationId xmlns:a16="http://schemas.microsoft.com/office/drawing/2014/main" id="{2E61D619-FA2C-41A5-BDCD-3D7D9545551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6" name="12 CuadroTexto">
          <a:extLst>
            <a:ext uri="{FF2B5EF4-FFF2-40B4-BE49-F238E27FC236}">
              <a16:creationId xmlns:a16="http://schemas.microsoft.com/office/drawing/2014/main" id="{B1F4BD77-2C89-4C14-B305-942CA5ADFAB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7" name="13 CuadroTexto">
          <a:extLst>
            <a:ext uri="{FF2B5EF4-FFF2-40B4-BE49-F238E27FC236}">
              <a16:creationId xmlns:a16="http://schemas.microsoft.com/office/drawing/2014/main" id="{D7BEFE0A-34B4-45DB-A751-6B5F51337D3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8" name="23 CuadroTexto">
          <a:extLst>
            <a:ext uri="{FF2B5EF4-FFF2-40B4-BE49-F238E27FC236}">
              <a16:creationId xmlns:a16="http://schemas.microsoft.com/office/drawing/2014/main" id="{62918FA7-5CD3-4136-AC0C-D252A880388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9" name="24 CuadroTexto">
          <a:extLst>
            <a:ext uri="{FF2B5EF4-FFF2-40B4-BE49-F238E27FC236}">
              <a16:creationId xmlns:a16="http://schemas.microsoft.com/office/drawing/2014/main" id="{80D93C61-D177-467C-BCDB-665A8BF0696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0" name="25 CuadroTexto">
          <a:extLst>
            <a:ext uri="{FF2B5EF4-FFF2-40B4-BE49-F238E27FC236}">
              <a16:creationId xmlns:a16="http://schemas.microsoft.com/office/drawing/2014/main" id="{878CD210-1B4D-4EC5-87AB-41668280FC9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1" name="26 CuadroTexto">
          <a:extLst>
            <a:ext uri="{FF2B5EF4-FFF2-40B4-BE49-F238E27FC236}">
              <a16:creationId xmlns:a16="http://schemas.microsoft.com/office/drawing/2014/main" id="{1BC50D83-99D9-421C-93F7-249AC1C1EED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2" name="8 CuadroTexto">
          <a:extLst>
            <a:ext uri="{FF2B5EF4-FFF2-40B4-BE49-F238E27FC236}">
              <a16:creationId xmlns:a16="http://schemas.microsoft.com/office/drawing/2014/main" id="{D9FB329C-2668-4A26-9661-A9547CE1A58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3" name="2 CuadroTexto">
          <a:extLst>
            <a:ext uri="{FF2B5EF4-FFF2-40B4-BE49-F238E27FC236}">
              <a16:creationId xmlns:a16="http://schemas.microsoft.com/office/drawing/2014/main" id="{C03FC923-0454-4A4E-8CB8-02101CBB5D53}"/>
            </a:ext>
          </a:extLst>
        </xdr:cNvPr>
        <xdr:cNvSpPr txBox="1"/>
      </xdr:nvSpPr>
      <xdr:spPr>
        <a:xfrm>
          <a:off x="5523706" y="60781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4" name="3 CuadroTexto">
          <a:extLst>
            <a:ext uri="{FF2B5EF4-FFF2-40B4-BE49-F238E27FC236}">
              <a16:creationId xmlns:a16="http://schemas.microsoft.com/office/drawing/2014/main" id="{2D637D63-311B-4184-95EC-17503886FC78}"/>
            </a:ext>
          </a:extLst>
        </xdr:cNvPr>
        <xdr:cNvSpPr txBox="1"/>
      </xdr:nvSpPr>
      <xdr:spPr>
        <a:xfrm>
          <a:off x="5523706" y="6076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5" name="5 CuadroTexto">
          <a:extLst>
            <a:ext uri="{FF2B5EF4-FFF2-40B4-BE49-F238E27FC236}">
              <a16:creationId xmlns:a16="http://schemas.microsoft.com/office/drawing/2014/main" id="{AD359003-A95C-4EC0-8841-3D6D3A5F6952}"/>
            </a:ext>
          </a:extLst>
        </xdr:cNvPr>
        <xdr:cNvSpPr txBox="1"/>
      </xdr:nvSpPr>
      <xdr:spPr>
        <a:xfrm>
          <a:off x="5523706" y="6076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6" name="7 CuadroTexto">
          <a:extLst>
            <a:ext uri="{FF2B5EF4-FFF2-40B4-BE49-F238E27FC236}">
              <a16:creationId xmlns:a16="http://schemas.microsoft.com/office/drawing/2014/main" id="{36395C83-1CC0-4881-8C02-5D42732B7D8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7" name="7 CuadroTexto">
          <a:extLst>
            <a:ext uri="{FF2B5EF4-FFF2-40B4-BE49-F238E27FC236}">
              <a16:creationId xmlns:a16="http://schemas.microsoft.com/office/drawing/2014/main" id="{C05B1922-5798-4F35-AEBC-200F7293636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8" name="7 CuadroTexto">
          <a:extLst>
            <a:ext uri="{FF2B5EF4-FFF2-40B4-BE49-F238E27FC236}">
              <a16:creationId xmlns:a16="http://schemas.microsoft.com/office/drawing/2014/main" id="{CA40D69B-785B-4338-80C4-EF324D0381B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9" name="8 CuadroTexto">
          <a:extLst>
            <a:ext uri="{FF2B5EF4-FFF2-40B4-BE49-F238E27FC236}">
              <a16:creationId xmlns:a16="http://schemas.microsoft.com/office/drawing/2014/main" id="{38D84479-7578-44C5-B207-ED601350C56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0" name="9 CuadroTexto">
          <a:extLst>
            <a:ext uri="{FF2B5EF4-FFF2-40B4-BE49-F238E27FC236}">
              <a16:creationId xmlns:a16="http://schemas.microsoft.com/office/drawing/2014/main" id="{D8C8510F-A7D7-4431-B0ED-444A39D9B62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1" name="10 CuadroTexto">
          <a:extLst>
            <a:ext uri="{FF2B5EF4-FFF2-40B4-BE49-F238E27FC236}">
              <a16:creationId xmlns:a16="http://schemas.microsoft.com/office/drawing/2014/main" id="{A7CCBD1F-8399-4C61-9B13-4D3EA1BB9C5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2" name="11 CuadroTexto">
          <a:extLst>
            <a:ext uri="{FF2B5EF4-FFF2-40B4-BE49-F238E27FC236}">
              <a16:creationId xmlns:a16="http://schemas.microsoft.com/office/drawing/2014/main" id="{3A60FEB1-1BFF-4D9B-850C-D49EAA40408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3" name="12 CuadroTexto">
          <a:extLst>
            <a:ext uri="{FF2B5EF4-FFF2-40B4-BE49-F238E27FC236}">
              <a16:creationId xmlns:a16="http://schemas.microsoft.com/office/drawing/2014/main" id="{8FC516FF-5425-49C8-93DB-59F95E7A4F5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4" name="13 CuadroTexto">
          <a:extLst>
            <a:ext uri="{FF2B5EF4-FFF2-40B4-BE49-F238E27FC236}">
              <a16:creationId xmlns:a16="http://schemas.microsoft.com/office/drawing/2014/main" id="{7C25A17A-5F1A-43B9-A34E-BAC3DB9549D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5" name="14 CuadroTexto">
          <a:extLst>
            <a:ext uri="{FF2B5EF4-FFF2-40B4-BE49-F238E27FC236}">
              <a16:creationId xmlns:a16="http://schemas.microsoft.com/office/drawing/2014/main" id="{83D05176-6F05-48FB-9F9C-9B4E2FC18F6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6" name="15 CuadroTexto">
          <a:extLst>
            <a:ext uri="{FF2B5EF4-FFF2-40B4-BE49-F238E27FC236}">
              <a16:creationId xmlns:a16="http://schemas.microsoft.com/office/drawing/2014/main" id="{01C41A95-B7B4-45AD-BBA5-DD392D80000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7" name="16 CuadroTexto">
          <a:extLst>
            <a:ext uri="{FF2B5EF4-FFF2-40B4-BE49-F238E27FC236}">
              <a16:creationId xmlns:a16="http://schemas.microsoft.com/office/drawing/2014/main" id="{B80C8C69-4F9B-4140-B54B-86045603559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8" name="18 CuadroTexto">
          <a:extLst>
            <a:ext uri="{FF2B5EF4-FFF2-40B4-BE49-F238E27FC236}">
              <a16:creationId xmlns:a16="http://schemas.microsoft.com/office/drawing/2014/main" id="{CBAB6610-CEAA-4145-8C6F-558DBB9631A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9" name="19 CuadroTexto">
          <a:extLst>
            <a:ext uri="{FF2B5EF4-FFF2-40B4-BE49-F238E27FC236}">
              <a16:creationId xmlns:a16="http://schemas.microsoft.com/office/drawing/2014/main" id="{309476E2-C1D8-461F-BA13-F3369D9E8D0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0" name="20 CuadroTexto">
          <a:extLst>
            <a:ext uri="{FF2B5EF4-FFF2-40B4-BE49-F238E27FC236}">
              <a16:creationId xmlns:a16="http://schemas.microsoft.com/office/drawing/2014/main" id="{827787BE-83FC-420D-A676-56AAC963733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1" name="21 CuadroTexto">
          <a:extLst>
            <a:ext uri="{FF2B5EF4-FFF2-40B4-BE49-F238E27FC236}">
              <a16:creationId xmlns:a16="http://schemas.microsoft.com/office/drawing/2014/main" id="{A0520E2F-70DC-43B4-8789-2D5913F1D83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2" name="22 CuadroTexto">
          <a:extLst>
            <a:ext uri="{FF2B5EF4-FFF2-40B4-BE49-F238E27FC236}">
              <a16:creationId xmlns:a16="http://schemas.microsoft.com/office/drawing/2014/main" id="{C133C5EA-DF21-4629-97A4-4CB9A322AE3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3" name="23 CuadroTexto">
          <a:extLst>
            <a:ext uri="{FF2B5EF4-FFF2-40B4-BE49-F238E27FC236}">
              <a16:creationId xmlns:a16="http://schemas.microsoft.com/office/drawing/2014/main" id="{9D49F2F3-D167-457C-92D9-FA4816AF93B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4" name="24 CuadroTexto">
          <a:extLst>
            <a:ext uri="{FF2B5EF4-FFF2-40B4-BE49-F238E27FC236}">
              <a16:creationId xmlns:a16="http://schemas.microsoft.com/office/drawing/2014/main" id="{2F8157F1-33BF-41C9-94D8-C565AD9CA86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5" name="25 CuadroTexto">
          <a:extLst>
            <a:ext uri="{FF2B5EF4-FFF2-40B4-BE49-F238E27FC236}">
              <a16:creationId xmlns:a16="http://schemas.microsoft.com/office/drawing/2014/main" id="{53519833-3508-4DD5-92E5-5323A5AED1E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6" name="26 CuadroTexto">
          <a:extLst>
            <a:ext uri="{FF2B5EF4-FFF2-40B4-BE49-F238E27FC236}">
              <a16:creationId xmlns:a16="http://schemas.microsoft.com/office/drawing/2014/main" id="{5DB04AC5-4A6E-4F16-8168-14E60A88CFA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7" name="27 CuadroTexto">
          <a:extLst>
            <a:ext uri="{FF2B5EF4-FFF2-40B4-BE49-F238E27FC236}">
              <a16:creationId xmlns:a16="http://schemas.microsoft.com/office/drawing/2014/main" id="{C54C2D76-1CBE-4249-AA2F-D7BFE87431C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8" name="28 CuadroTexto">
          <a:extLst>
            <a:ext uri="{FF2B5EF4-FFF2-40B4-BE49-F238E27FC236}">
              <a16:creationId xmlns:a16="http://schemas.microsoft.com/office/drawing/2014/main" id="{48AFD0AD-BA54-4E0C-BBA4-0B2C7B58CBD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9" name="29 CuadroTexto">
          <a:extLst>
            <a:ext uri="{FF2B5EF4-FFF2-40B4-BE49-F238E27FC236}">
              <a16:creationId xmlns:a16="http://schemas.microsoft.com/office/drawing/2014/main" id="{9759BBAC-5881-4BB4-9C8B-587E847963D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0" name="30 CuadroTexto">
          <a:extLst>
            <a:ext uri="{FF2B5EF4-FFF2-40B4-BE49-F238E27FC236}">
              <a16:creationId xmlns:a16="http://schemas.microsoft.com/office/drawing/2014/main" id="{B58A645C-94AA-48A4-8B04-6F45E4391D5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1" name="31 CuadroTexto">
          <a:extLst>
            <a:ext uri="{FF2B5EF4-FFF2-40B4-BE49-F238E27FC236}">
              <a16:creationId xmlns:a16="http://schemas.microsoft.com/office/drawing/2014/main" id="{74E1DC0C-A9F5-4741-B0DB-78C773104FF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2" name="32 CuadroTexto">
          <a:extLst>
            <a:ext uri="{FF2B5EF4-FFF2-40B4-BE49-F238E27FC236}">
              <a16:creationId xmlns:a16="http://schemas.microsoft.com/office/drawing/2014/main" id="{F7BBCD6F-A334-49FC-B468-0958F0F1626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3" name="33 CuadroTexto">
          <a:extLst>
            <a:ext uri="{FF2B5EF4-FFF2-40B4-BE49-F238E27FC236}">
              <a16:creationId xmlns:a16="http://schemas.microsoft.com/office/drawing/2014/main" id="{F35BFAE2-DC7C-4C8D-9E65-3A86F190458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4" name="34 CuadroTexto">
          <a:extLst>
            <a:ext uri="{FF2B5EF4-FFF2-40B4-BE49-F238E27FC236}">
              <a16:creationId xmlns:a16="http://schemas.microsoft.com/office/drawing/2014/main" id="{5DDC7519-B6B4-4E06-81F8-A1126B25E5D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5" name="35 CuadroTexto">
          <a:extLst>
            <a:ext uri="{FF2B5EF4-FFF2-40B4-BE49-F238E27FC236}">
              <a16:creationId xmlns:a16="http://schemas.microsoft.com/office/drawing/2014/main" id="{A9FC5192-1631-4544-B58C-07990639ADA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6" name="36 CuadroTexto">
          <a:extLst>
            <a:ext uri="{FF2B5EF4-FFF2-40B4-BE49-F238E27FC236}">
              <a16:creationId xmlns:a16="http://schemas.microsoft.com/office/drawing/2014/main" id="{A5E34E45-8711-42FF-841A-795DA57EAC0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7" name="37 CuadroTexto">
          <a:extLst>
            <a:ext uri="{FF2B5EF4-FFF2-40B4-BE49-F238E27FC236}">
              <a16:creationId xmlns:a16="http://schemas.microsoft.com/office/drawing/2014/main" id="{2EAF5441-553B-47B2-BD35-C68F0697321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8" name="38 CuadroTexto">
          <a:extLst>
            <a:ext uri="{FF2B5EF4-FFF2-40B4-BE49-F238E27FC236}">
              <a16:creationId xmlns:a16="http://schemas.microsoft.com/office/drawing/2014/main" id="{A1FB8152-6D78-49B6-B9C1-3C7579B12C3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9" name="41 CuadroTexto">
          <a:extLst>
            <a:ext uri="{FF2B5EF4-FFF2-40B4-BE49-F238E27FC236}">
              <a16:creationId xmlns:a16="http://schemas.microsoft.com/office/drawing/2014/main" id="{AD637644-B8A0-4C8D-B2E3-70CAA5E7B6D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0" name="42 CuadroTexto">
          <a:extLst>
            <a:ext uri="{FF2B5EF4-FFF2-40B4-BE49-F238E27FC236}">
              <a16:creationId xmlns:a16="http://schemas.microsoft.com/office/drawing/2014/main" id="{33EA7171-93F6-4DDE-AFAF-766BA37DEAF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1" name="43 CuadroTexto">
          <a:extLst>
            <a:ext uri="{FF2B5EF4-FFF2-40B4-BE49-F238E27FC236}">
              <a16:creationId xmlns:a16="http://schemas.microsoft.com/office/drawing/2014/main" id="{80C29708-512A-4E39-9F12-7FEB8189FED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2" name="44 CuadroTexto">
          <a:extLst>
            <a:ext uri="{FF2B5EF4-FFF2-40B4-BE49-F238E27FC236}">
              <a16:creationId xmlns:a16="http://schemas.microsoft.com/office/drawing/2014/main" id="{EB8352EB-D617-431B-AD8B-4B0D2048617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3" name="45 CuadroTexto">
          <a:extLst>
            <a:ext uri="{FF2B5EF4-FFF2-40B4-BE49-F238E27FC236}">
              <a16:creationId xmlns:a16="http://schemas.microsoft.com/office/drawing/2014/main" id="{CE1F55FD-349B-4BC9-957C-0F94F27A06E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4" name="46 CuadroTexto">
          <a:extLst>
            <a:ext uri="{FF2B5EF4-FFF2-40B4-BE49-F238E27FC236}">
              <a16:creationId xmlns:a16="http://schemas.microsoft.com/office/drawing/2014/main" id="{E339C7D0-AD4F-465B-B077-636A570014C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5" name="47 CuadroTexto">
          <a:extLst>
            <a:ext uri="{FF2B5EF4-FFF2-40B4-BE49-F238E27FC236}">
              <a16:creationId xmlns:a16="http://schemas.microsoft.com/office/drawing/2014/main" id="{46E9C0B7-78D9-4EC8-A907-EF5F22C674E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6" name="48 CuadroTexto">
          <a:extLst>
            <a:ext uri="{FF2B5EF4-FFF2-40B4-BE49-F238E27FC236}">
              <a16:creationId xmlns:a16="http://schemas.microsoft.com/office/drawing/2014/main" id="{4065E15C-8DC0-4919-961C-3FBCCE8333C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7" name="49 CuadroTexto">
          <a:extLst>
            <a:ext uri="{FF2B5EF4-FFF2-40B4-BE49-F238E27FC236}">
              <a16:creationId xmlns:a16="http://schemas.microsoft.com/office/drawing/2014/main" id="{81D9F8E6-BBD9-4D2E-A346-BFC704902FB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8" name="50 CuadroTexto">
          <a:extLst>
            <a:ext uri="{FF2B5EF4-FFF2-40B4-BE49-F238E27FC236}">
              <a16:creationId xmlns:a16="http://schemas.microsoft.com/office/drawing/2014/main" id="{A4663CB1-296E-4A41-B36A-BD616F3696B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9" name="28 CuadroTexto">
          <a:extLst>
            <a:ext uri="{FF2B5EF4-FFF2-40B4-BE49-F238E27FC236}">
              <a16:creationId xmlns:a16="http://schemas.microsoft.com/office/drawing/2014/main" id="{E82AEB25-FE0A-4649-B297-00DFFCA8CDA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0" name="29 CuadroTexto">
          <a:extLst>
            <a:ext uri="{FF2B5EF4-FFF2-40B4-BE49-F238E27FC236}">
              <a16:creationId xmlns:a16="http://schemas.microsoft.com/office/drawing/2014/main" id="{FF4D8594-ED63-4B47-923F-48181251134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1" name="30 CuadroTexto">
          <a:extLst>
            <a:ext uri="{FF2B5EF4-FFF2-40B4-BE49-F238E27FC236}">
              <a16:creationId xmlns:a16="http://schemas.microsoft.com/office/drawing/2014/main" id="{17FAD5B6-067A-42B3-97B4-2226F969AE5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2" name="28 CuadroTexto">
          <a:extLst>
            <a:ext uri="{FF2B5EF4-FFF2-40B4-BE49-F238E27FC236}">
              <a16:creationId xmlns:a16="http://schemas.microsoft.com/office/drawing/2014/main" id="{90EAB436-61E6-4008-8D5A-C2CC5BFAF32D}"/>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53" name="29 CuadroTexto">
          <a:extLst>
            <a:ext uri="{FF2B5EF4-FFF2-40B4-BE49-F238E27FC236}">
              <a16:creationId xmlns:a16="http://schemas.microsoft.com/office/drawing/2014/main" id="{9ABDF952-ED83-40E2-82B2-329F301E8646}"/>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54" name="30 CuadroTexto">
          <a:extLst>
            <a:ext uri="{FF2B5EF4-FFF2-40B4-BE49-F238E27FC236}">
              <a16:creationId xmlns:a16="http://schemas.microsoft.com/office/drawing/2014/main" id="{DA48B915-84BC-4487-ACBF-BA96DCC08924}"/>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55" name="31 CuadroTexto">
          <a:extLst>
            <a:ext uri="{FF2B5EF4-FFF2-40B4-BE49-F238E27FC236}">
              <a16:creationId xmlns:a16="http://schemas.microsoft.com/office/drawing/2014/main" id="{BEC620B8-973C-423C-8404-02A6BF6B454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6" name="32 CuadroTexto">
          <a:extLst>
            <a:ext uri="{FF2B5EF4-FFF2-40B4-BE49-F238E27FC236}">
              <a16:creationId xmlns:a16="http://schemas.microsoft.com/office/drawing/2014/main" id="{BE455F35-1F0A-410C-8351-4785FC96349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7" name="33 CuadroTexto">
          <a:extLst>
            <a:ext uri="{FF2B5EF4-FFF2-40B4-BE49-F238E27FC236}">
              <a16:creationId xmlns:a16="http://schemas.microsoft.com/office/drawing/2014/main" id="{3F0FBFD6-A406-481F-B901-DC8B7BC5E85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8" name="34 CuadroTexto">
          <a:extLst>
            <a:ext uri="{FF2B5EF4-FFF2-40B4-BE49-F238E27FC236}">
              <a16:creationId xmlns:a16="http://schemas.microsoft.com/office/drawing/2014/main" id="{5CBBB9D9-195B-49BD-9C72-405A27F8D99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9" name="35 CuadroTexto">
          <a:extLst>
            <a:ext uri="{FF2B5EF4-FFF2-40B4-BE49-F238E27FC236}">
              <a16:creationId xmlns:a16="http://schemas.microsoft.com/office/drawing/2014/main" id="{98352F0F-51C5-492B-B68B-578864C5544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0" name="31 CuadroTexto">
          <a:extLst>
            <a:ext uri="{FF2B5EF4-FFF2-40B4-BE49-F238E27FC236}">
              <a16:creationId xmlns:a16="http://schemas.microsoft.com/office/drawing/2014/main" id="{0973827F-E834-450E-9666-4C2DA23737BA}"/>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1" name="32 CuadroTexto">
          <a:extLst>
            <a:ext uri="{FF2B5EF4-FFF2-40B4-BE49-F238E27FC236}">
              <a16:creationId xmlns:a16="http://schemas.microsoft.com/office/drawing/2014/main" id="{9E467DDF-1100-43B3-81F8-F13D25E0A71A}"/>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2" name="33 CuadroTexto">
          <a:extLst>
            <a:ext uri="{FF2B5EF4-FFF2-40B4-BE49-F238E27FC236}">
              <a16:creationId xmlns:a16="http://schemas.microsoft.com/office/drawing/2014/main" id="{30B82940-C318-4AC5-80FD-E57D696BCA6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3" name="34 CuadroTexto">
          <a:extLst>
            <a:ext uri="{FF2B5EF4-FFF2-40B4-BE49-F238E27FC236}">
              <a16:creationId xmlns:a16="http://schemas.microsoft.com/office/drawing/2014/main" id="{B2D07356-00B7-44D7-B433-D70F4C5550F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4" name="35 CuadroTexto">
          <a:extLst>
            <a:ext uri="{FF2B5EF4-FFF2-40B4-BE49-F238E27FC236}">
              <a16:creationId xmlns:a16="http://schemas.microsoft.com/office/drawing/2014/main" id="{25E13C25-1189-4F8E-832D-742DF9A12ECA}"/>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5" name="36 CuadroTexto">
          <a:extLst>
            <a:ext uri="{FF2B5EF4-FFF2-40B4-BE49-F238E27FC236}">
              <a16:creationId xmlns:a16="http://schemas.microsoft.com/office/drawing/2014/main" id="{619FCC6E-ED47-4702-8FE9-1774EC8AB63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6" name="37 CuadroTexto">
          <a:extLst>
            <a:ext uri="{FF2B5EF4-FFF2-40B4-BE49-F238E27FC236}">
              <a16:creationId xmlns:a16="http://schemas.microsoft.com/office/drawing/2014/main" id="{A0E03BB0-3322-4A9D-B061-DD9282193D9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7" name="38 CuadroTexto">
          <a:extLst>
            <a:ext uri="{FF2B5EF4-FFF2-40B4-BE49-F238E27FC236}">
              <a16:creationId xmlns:a16="http://schemas.microsoft.com/office/drawing/2014/main" id="{397FF0A5-317A-4BE6-BF14-77840E054D7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8" name="41 CuadroTexto">
          <a:extLst>
            <a:ext uri="{FF2B5EF4-FFF2-40B4-BE49-F238E27FC236}">
              <a16:creationId xmlns:a16="http://schemas.microsoft.com/office/drawing/2014/main" id="{0271CFFD-8000-4FEE-A6C8-EBF1F465898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9" name="42 CuadroTexto">
          <a:extLst>
            <a:ext uri="{FF2B5EF4-FFF2-40B4-BE49-F238E27FC236}">
              <a16:creationId xmlns:a16="http://schemas.microsoft.com/office/drawing/2014/main" id="{57DB93C9-6C2F-4AA0-93D6-3B105A66DA6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0" name="43 CuadroTexto">
          <a:extLst>
            <a:ext uri="{FF2B5EF4-FFF2-40B4-BE49-F238E27FC236}">
              <a16:creationId xmlns:a16="http://schemas.microsoft.com/office/drawing/2014/main" id="{D5DD871C-9AB7-4E82-B6B4-A9B988DB95F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1" name="44 CuadroTexto">
          <a:extLst>
            <a:ext uri="{FF2B5EF4-FFF2-40B4-BE49-F238E27FC236}">
              <a16:creationId xmlns:a16="http://schemas.microsoft.com/office/drawing/2014/main" id="{1DEF7921-9DDA-4353-B81C-066B0A24F87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2" name="45 CuadroTexto">
          <a:extLst>
            <a:ext uri="{FF2B5EF4-FFF2-40B4-BE49-F238E27FC236}">
              <a16:creationId xmlns:a16="http://schemas.microsoft.com/office/drawing/2014/main" id="{4540545F-903A-40D9-A142-9D13B07C977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3" name="46 CuadroTexto">
          <a:extLst>
            <a:ext uri="{FF2B5EF4-FFF2-40B4-BE49-F238E27FC236}">
              <a16:creationId xmlns:a16="http://schemas.microsoft.com/office/drawing/2014/main" id="{E993730C-8725-41FA-B61C-0BF6CE66853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4" name="47 CuadroTexto">
          <a:extLst>
            <a:ext uri="{FF2B5EF4-FFF2-40B4-BE49-F238E27FC236}">
              <a16:creationId xmlns:a16="http://schemas.microsoft.com/office/drawing/2014/main" id="{E33B0F2E-1ADC-4D64-B6B7-F0BE5CDC7C1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5" name="48 CuadroTexto">
          <a:extLst>
            <a:ext uri="{FF2B5EF4-FFF2-40B4-BE49-F238E27FC236}">
              <a16:creationId xmlns:a16="http://schemas.microsoft.com/office/drawing/2014/main" id="{4F491074-7972-45D2-A5FF-9F9FD73C5B3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6" name="49 CuadroTexto">
          <a:extLst>
            <a:ext uri="{FF2B5EF4-FFF2-40B4-BE49-F238E27FC236}">
              <a16:creationId xmlns:a16="http://schemas.microsoft.com/office/drawing/2014/main" id="{CDD92A89-BF10-4D22-B1C8-2B290CAC5A0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7" name="50 CuadroTexto">
          <a:extLst>
            <a:ext uri="{FF2B5EF4-FFF2-40B4-BE49-F238E27FC236}">
              <a16:creationId xmlns:a16="http://schemas.microsoft.com/office/drawing/2014/main" id="{ABFEBFA5-FE58-4BFB-80EA-069C0F7A02B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8" name="36 CuadroTexto">
          <a:extLst>
            <a:ext uri="{FF2B5EF4-FFF2-40B4-BE49-F238E27FC236}">
              <a16:creationId xmlns:a16="http://schemas.microsoft.com/office/drawing/2014/main" id="{38F4E576-0653-462F-B7E3-11954A0083E3}"/>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79" name="37 CuadroTexto">
          <a:extLst>
            <a:ext uri="{FF2B5EF4-FFF2-40B4-BE49-F238E27FC236}">
              <a16:creationId xmlns:a16="http://schemas.microsoft.com/office/drawing/2014/main" id="{2004C719-43D1-4387-AFEA-AF2710067BF8}"/>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0" name="38 CuadroTexto">
          <a:extLst>
            <a:ext uri="{FF2B5EF4-FFF2-40B4-BE49-F238E27FC236}">
              <a16:creationId xmlns:a16="http://schemas.microsoft.com/office/drawing/2014/main" id="{E6591B5D-3666-4255-98F7-E7DE25944014}"/>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1" name="41 CuadroTexto">
          <a:extLst>
            <a:ext uri="{FF2B5EF4-FFF2-40B4-BE49-F238E27FC236}">
              <a16:creationId xmlns:a16="http://schemas.microsoft.com/office/drawing/2014/main" id="{E07E8FD3-D0BE-49D3-A9FA-12F8C49E51FD}"/>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2" name="42 CuadroTexto">
          <a:extLst>
            <a:ext uri="{FF2B5EF4-FFF2-40B4-BE49-F238E27FC236}">
              <a16:creationId xmlns:a16="http://schemas.microsoft.com/office/drawing/2014/main" id="{77EC87AC-85E5-4BAC-9DF7-354502611785}"/>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3" name="43 CuadroTexto">
          <a:extLst>
            <a:ext uri="{FF2B5EF4-FFF2-40B4-BE49-F238E27FC236}">
              <a16:creationId xmlns:a16="http://schemas.microsoft.com/office/drawing/2014/main" id="{2B7EB71A-81DC-4D10-B481-BD1E89657261}"/>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4" name="44 CuadroTexto">
          <a:extLst>
            <a:ext uri="{FF2B5EF4-FFF2-40B4-BE49-F238E27FC236}">
              <a16:creationId xmlns:a16="http://schemas.microsoft.com/office/drawing/2014/main" id="{7702D4A2-C714-409C-A07D-E73848080B21}"/>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5" name="45 CuadroTexto">
          <a:extLst>
            <a:ext uri="{FF2B5EF4-FFF2-40B4-BE49-F238E27FC236}">
              <a16:creationId xmlns:a16="http://schemas.microsoft.com/office/drawing/2014/main" id="{6194FC21-A66F-4E37-9C89-F888DF596AC1}"/>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6" name="46 CuadroTexto">
          <a:extLst>
            <a:ext uri="{FF2B5EF4-FFF2-40B4-BE49-F238E27FC236}">
              <a16:creationId xmlns:a16="http://schemas.microsoft.com/office/drawing/2014/main" id="{2C7FC383-525A-428F-A05C-B3F9BBF3497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7" name="47 CuadroTexto">
          <a:extLst>
            <a:ext uri="{FF2B5EF4-FFF2-40B4-BE49-F238E27FC236}">
              <a16:creationId xmlns:a16="http://schemas.microsoft.com/office/drawing/2014/main" id="{F93B44FE-D693-4685-B02C-5D2F911B9A6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8" name="48 CuadroTexto">
          <a:extLst>
            <a:ext uri="{FF2B5EF4-FFF2-40B4-BE49-F238E27FC236}">
              <a16:creationId xmlns:a16="http://schemas.microsoft.com/office/drawing/2014/main" id="{8FB6FAFD-AF15-42C9-A31B-8AFEDB900DF0}"/>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9" name="49 CuadroTexto">
          <a:extLst>
            <a:ext uri="{FF2B5EF4-FFF2-40B4-BE49-F238E27FC236}">
              <a16:creationId xmlns:a16="http://schemas.microsoft.com/office/drawing/2014/main" id="{D439C884-35BB-45EA-B14C-03B12337BD00}"/>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90" name="50 CuadroTexto">
          <a:extLst>
            <a:ext uri="{FF2B5EF4-FFF2-40B4-BE49-F238E27FC236}">
              <a16:creationId xmlns:a16="http://schemas.microsoft.com/office/drawing/2014/main" id="{88EBDE9F-F448-4D86-922E-1E743BF1B28F}"/>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91" name="9 CuadroTexto">
          <a:extLst>
            <a:ext uri="{FF2B5EF4-FFF2-40B4-BE49-F238E27FC236}">
              <a16:creationId xmlns:a16="http://schemas.microsoft.com/office/drawing/2014/main" id="{42F85E17-28C6-452F-A289-1D2D86CB7D3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2" name="18 CuadroTexto">
          <a:extLst>
            <a:ext uri="{FF2B5EF4-FFF2-40B4-BE49-F238E27FC236}">
              <a16:creationId xmlns:a16="http://schemas.microsoft.com/office/drawing/2014/main" id="{C946C1B7-A3EA-4DB5-BA9C-6881D31BEAA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3" name="19 CuadroTexto">
          <a:extLst>
            <a:ext uri="{FF2B5EF4-FFF2-40B4-BE49-F238E27FC236}">
              <a16:creationId xmlns:a16="http://schemas.microsoft.com/office/drawing/2014/main" id="{E50B20F6-C863-41C3-8A08-0E8CAE4AB98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4" name="20 CuadroTexto">
          <a:extLst>
            <a:ext uri="{FF2B5EF4-FFF2-40B4-BE49-F238E27FC236}">
              <a16:creationId xmlns:a16="http://schemas.microsoft.com/office/drawing/2014/main" id="{BF5C1C76-2FCF-419B-82BC-D56782396BE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5" name="21 CuadroTexto">
          <a:extLst>
            <a:ext uri="{FF2B5EF4-FFF2-40B4-BE49-F238E27FC236}">
              <a16:creationId xmlns:a16="http://schemas.microsoft.com/office/drawing/2014/main" id="{70BFA99E-1087-4DE9-8501-7D0218D070D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6" name="22 CuadroTexto">
          <a:extLst>
            <a:ext uri="{FF2B5EF4-FFF2-40B4-BE49-F238E27FC236}">
              <a16:creationId xmlns:a16="http://schemas.microsoft.com/office/drawing/2014/main" id="{B305ACAB-9B4D-4EE2-840B-8ECEB9BF23B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7" name="10 CuadroTexto">
          <a:extLst>
            <a:ext uri="{FF2B5EF4-FFF2-40B4-BE49-F238E27FC236}">
              <a16:creationId xmlns:a16="http://schemas.microsoft.com/office/drawing/2014/main" id="{D4A80E29-73D0-4D7D-A401-341DCFFAF2E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8" name="11 CuadroTexto">
          <a:extLst>
            <a:ext uri="{FF2B5EF4-FFF2-40B4-BE49-F238E27FC236}">
              <a16:creationId xmlns:a16="http://schemas.microsoft.com/office/drawing/2014/main" id="{604A6142-41C0-4C10-9FBA-68AAD406D05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9" name="12 CuadroTexto">
          <a:extLst>
            <a:ext uri="{FF2B5EF4-FFF2-40B4-BE49-F238E27FC236}">
              <a16:creationId xmlns:a16="http://schemas.microsoft.com/office/drawing/2014/main" id="{57DCAD1F-A4C9-4A1A-8F05-F42CBE36858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0" name="13 CuadroTexto">
          <a:extLst>
            <a:ext uri="{FF2B5EF4-FFF2-40B4-BE49-F238E27FC236}">
              <a16:creationId xmlns:a16="http://schemas.microsoft.com/office/drawing/2014/main" id="{83DCC455-D2BF-4B5D-B97D-18F37C01331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1" name="23 CuadroTexto">
          <a:extLst>
            <a:ext uri="{FF2B5EF4-FFF2-40B4-BE49-F238E27FC236}">
              <a16:creationId xmlns:a16="http://schemas.microsoft.com/office/drawing/2014/main" id="{5E90FCD0-EC15-4FF3-8FA3-7B39F1A93CB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2" name="24 CuadroTexto">
          <a:extLst>
            <a:ext uri="{FF2B5EF4-FFF2-40B4-BE49-F238E27FC236}">
              <a16:creationId xmlns:a16="http://schemas.microsoft.com/office/drawing/2014/main" id="{19B24871-1DF5-479C-9C11-3A87A29E6CE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3" name="25 CuadroTexto">
          <a:extLst>
            <a:ext uri="{FF2B5EF4-FFF2-40B4-BE49-F238E27FC236}">
              <a16:creationId xmlns:a16="http://schemas.microsoft.com/office/drawing/2014/main" id="{83A2693A-7D37-491E-A7B0-457D566854F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4" name="26 CuadroTexto">
          <a:extLst>
            <a:ext uri="{FF2B5EF4-FFF2-40B4-BE49-F238E27FC236}">
              <a16:creationId xmlns:a16="http://schemas.microsoft.com/office/drawing/2014/main" id="{9D153F5B-6979-42A1-8677-C73A1062E61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5" name="8 CuadroTexto">
          <a:extLst>
            <a:ext uri="{FF2B5EF4-FFF2-40B4-BE49-F238E27FC236}">
              <a16:creationId xmlns:a16="http://schemas.microsoft.com/office/drawing/2014/main" id="{545E83B9-8EB4-425D-95AF-56EF120F082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6" name="2 CuadroTexto">
          <a:extLst>
            <a:ext uri="{FF2B5EF4-FFF2-40B4-BE49-F238E27FC236}">
              <a16:creationId xmlns:a16="http://schemas.microsoft.com/office/drawing/2014/main" id="{D3557909-C342-455F-93CD-17B6C40962CA}"/>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7" name="3 CuadroTexto">
          <a:extLst>
            <a:ext uri="{FF2B5EF4-FFF2-40B4-BE49-F238E27FC236}">
              <a16:creationId xmlns:a16="http://schemas.microsoft.com/office/drawing/2014/main" id="{1656699B-40C0-43D8-B45C-25500345DDE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8" name="5 CuadroTexto">
          <a:extLst>
            <a:ext uri="{FF2B5EF4-FFF2-40B4-BE49-F238E27FC236}">
              <a16:creationId xmlns:a16="http://schemas.microsoft.com/office/drawing/2014/main" id="{204BEA5F-74FD-4A3E-8550-6F901FB76CCD}"/>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9" name="7 CuadroTexto">
          <a:extLst>
            <a:ext uri="{FF2B5EF4-FFF2-40B4-BE49-F238E27FC236}">
              <a16:creationId xmlns:a16="http://schemas.microsoft.com/office/drawing/2014/main" id="{737BF4DC-AC32-493A-A9E1-6F69161FA2F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0" name="7 CuadroTexto">
          <a:extLst>
            <a:ext uri="{FF2B5EF4-FFF2-40B4-BE49-F238E27FC236}">
              <a16:creationId xmlns:a16="http://schemas.microsoft.com/office/drawing/2014/main" id="{4C633C8C-AC2D-4974-94C3-C7DD6B153676}"/>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1" name="7 CuadroTexto">
          <a:extLst>
            <a:ext uri="{FF2B5EF4-FFF2-40B4-BE49-F238E27FC236}">
              <a16:creationId xmlns:a16="http://schemas.microsoft.com/office/drawing/2014/main" id="{A1A2B78E-C836-4410-8DD5-F13CAAD5C62B}"/>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2" name="8 CuadroTexto">
          <a:extLst>
            <a:ext uri="{FF2B5EF4-FFF2-40B4-BE49-F238E27FC236}">
              <a16:creationId xmlns:a16="http://schemas.microsoft.com/office/drawing/2014/main" id="{4F0EDC1D-88A4-4B7E-B07C-9277FFE1B78B}"/>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3" name="9 CuadroTexto">
          <a:extLst>
            <a:ext uri="{FF2B5EF4-FFF2-40B4-BE49-F238E27FC236}">
              <a16:creationId xmlns:a16="http://schemas.microsoft.com/office/drawing/2014/main" id="{6DD9DA7C-6A30-470A-A22E-F34E5A1B9FE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4" name="10 CuadroTexto">
          <a:extLst>
            <a:ext uri="{FF2B5EF4-FFF2-40B4-BE49-F238E27FC236}">
              <a16:creationId xmlns:a16="http://schemas.microsoft.com/office/drawing/2014/main" id="{14B1C8B7-A4E1-437D-9CAC-A839B1E0577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5" name="11 CuadroTexto">
          <a:extLst>
            <a:ext uri="{FF2B5EF4-FFF2-40B4-BE49-F238E27FC236}">
              <a16:creationId xmlns:a16="http://schemas.microsoft.com/office/drawing/2014/main" id="{3E56FE0F-289A-405C-B371-0FA4FD50AE9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6" name="12 CuadroTexto">
          <a:extLst>
            <a:ext uri="{FF2B5EF4-FFF2-40B4-BE49-F238E27FC236}">
              <a16:creationId xmlns:a16="http://schemas.microsoft.com/office/drawing/2014/main" id="{898F7C0C-798A-449D-A221-9111E476812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7" name="13 CuadroTexto">
          <a:extLst>
            <a:ext uri="{FF2B5EF4-FFF2-40B4-BE49-F238E27FC236}">
              <a16:creationId xmlns:a16="http://schemas.microsoft.com/office/drawing/2014/main" id="{7E7D530F-99E0-4272-ADEA-53048476175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8" name="14 CuadroTexto">
          <a:extLst>
            <a:ext uri="{FF2B5EF4-FFF2-40B4-BE49-F238E27FC236}">
              <a16:creationId xmlns:a16="http://schemas.microsoft.com/office/drawing/2014/main" id="{5D6CF26C-EB40-40B8-BCCD-C063F6EEBE0A}"/>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9" name="15 CuadroTexto">
          <a:extLst>
            <a:ext uri="{FF2B5EF4-FFF2-40B4-BE49-F238E27FC236}">
              <a16:creationId xmlns:a16="http://schemas.microsoft.com/office/drawing/2014/main" id="{F6723277-7427-4BFD-A8FA-C88718623CD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0" name="16 CuadroTexto">
          <a:extLst>
            <a:ext uri="{FF2B5EF4-FFF2-40B4-BE49-F238E27FC236}">
              <a16:creationId xmlns:a16="http://schemas.microsoft.com/office/drawing/2014/main" id="{2238AD94-A198-468B-997D-4CEC767D8291}"/>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1" name="18 CuadroTexto">
          <a:extLst>
            <a:ext uri="{FF2B5EF4-FFF2-40B4-BE49-F238E27FC236}">
              <a16:creationId xmlns:a16="http://schemas.microsoft.com/office/drawing/2014/main" id="{9E5B94FB-A6BE-4F3E-B44D-7E733EBD39DA}"/>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2" name="19 CuadroTexto">
          <a:extLst>
            <a:ext uri="{FF2B5EF4-FFF2-40B4-BE49-F238E27FC236}">
              <a16:creationId xmlns:a16="http://schemas.microsoft.com/office/drawing/2014/main" id="{31B1D0C2-F0B4-4E75-80B0-03EA80AEC0A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3" name="20 CuadroTexto">
          <a:extLst>
            <a:ext uri="{FF2B5EF4-FFF2-40B4-BE49-F238E27FC236}">
              <a16:creationId xmlns:a16="http://schemas.microsoft.com/office/drawing/2014/main" id="{8FCD781B-B3BE-40D4-A837-D7D1BA42FE22}"/>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4" name="21 CuadroTexto">
          <a:extLst>
            <a:ext uri="{FF2B5EF4-FFF2-40B4-BE49-F238E27FC236}">
              <a16:creationId xmlns:a16="http://schemas.microsoft.com/office/drawing/2014/main" id="{FD80A88D-DCFB-4571-AFA6-8D7D96A6E3BF}"/>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5" name="22 CuadroTexto">
          <a:extLst>
            <a:ext uri="{FF2B5EF4-FFF2-40B4-BE49-F238E27FC236}">
              <a16:creationId xmlns:a16="http://schemas.microsoft.com/office/drawing/2014/main" id="{2C94B13D-44EF-4EF3-94A7-BCF38CE6E111}"/>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6" name="23 CuadroTexto">
          <a:extLst>
            <a:ext uri="{FF2B5EF4-FFF2-40B4-BE49-F238E27FC236}">
              <a16:creationId xmlns:a16="http://schemas.microsoft.com/office/drawing/2014/main" id="{A5E071F4-39FD-4A84-9370-F08809C6646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7" name="24 CuadroTexto">
          <a:extLst>
            <a:ext uri="{FF2B5EF4-FFF2-40B4-BE49-F238E27FC236}">
              <a16:creationId xmlns:a16="http://schemas.microsoft.com/office/drawing/2014/main" id="{D7D5322D-2E2D-471C-84BE-2C63C7A4E7A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8" name="25 CuadroTexto">
          <a:extLst>
            <a:ext uri="{FF2B5EF4-FFF2-40B4-BE49-F238E27FC236}">
              <a16:creationId xmlns:a16="http://schemas.microsoft.com/office/drawing/2014/main" id="{3721C855-32EB-43DA-A122-1632897217A3}"/>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9" name="26 CuadroTexto">
          <a:extLst>
            <a:ext uri="{FF2B5EF4-FFF2-40B4-BE49-F238E27FC236}">
              <a16:creationId xmlns:a16="http://schemas.microsoft.com/office/drawing/2014/main" id="{58F35864-99FD-4B39-A1A0-3BB6347F374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0" name="27 CuadroTexto">
          <a:extLst>
            <a:ext uri="{FF2B5EF4-FFF2-40B4-BE49-F238E27FC236}">
              <a16:creationId xmlns:a16="http://schemas.microsoft.com/office/drawing/2014/main" id="{D48E6116-ECF6-4A5C-8B49-84AF37D55C5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1" name="28 CuadroTexto">
          <a:extLst>
            <a:ext uri="{FF2B5EF4-FFF2-40B4-BE49-F238E27FC236}">
              <a16:creationId xmlns:a16="http://schemas.microsoft.com/office/drawing/2014/main" id="{62C3BDBC-50CD-42F4-8C5A-B8C7A441E67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2" name="29 CuadroTexto">
          <a:extLst>
            <a:ext uri="{FF2B5EF4-FFF2-40B4-BE49-F238E27FC236}">
              <a16:creationId xmlns:a16="http://schemas.microsoft.com/office/drawing/2014/main" id="{CC3E917C-EAF5-4FD8-9077-98DF8BBD3DA0}"/>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3" name="30 CuadroTexto">
          <a:extLst>
            <a:ext uri="{FF2B5EF4-FFF2-40B4-BE49-F238E27FC236}">
              <a16:creationId xmlns:a16="http://schemas.microsoft.com/office/drawing/2014/main" id="{EA0BC0B3-CBF3-4E9D-B51A-0C8A9503629D}"/>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4" name="31 CuadroTexto">
          <a:extLst>
            <a:ext uri="{FF2B5EF4-FFF2-40B4-BE49-F238E27FC236}">
              <a16:creationId xmlns:a16="http://schemas.microsoft.com/office/drawing/2014/main" id="{889FB4BD-873E-4C65-AA39-99988E8A9EB9}"/>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5" name="32 CuadroTexto">
          <a:extLst>
            <a:ext uri="{FF2B5EF4-FFF2-40B4-BE49-F238E27FC236}">
              <a16:creationId xmlns:a16="http://schemas.microsoft.com/office/drawing/2014/main" id="{C2C81E94-B87E-4751-8510-A41C4DC53100}"/>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6" name="33 CuadroTexto">
          <a:extLst>
            <a:ext uri="{FF2B5EF4-FFF2-40B4-BE49-F238E27FC236}">
              <a16:creationId xmlns:a16="http://schemas.microsoft.com/office/drawing/2014/main" id="{96FDF597-5793-4B73-A078-776D2F0816BB}"/>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7" name="34 CuadroTexto">
          <a:extLst>
            <a:ext uri="{FF2B5EF4-FFF2-40B4-BE49-F238E27FC236}">
              <a16:creationId xmlns:a16="http://schemas.microsoft.com/office/drawing/2014/main" id="{2A201FC6-B32B-413F-86B7-D7ADDF5D96E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8" name="35 CuadroTexto">
          <a:extLst>
            <a:ext uri="{FF2B5EF4-FFF2-40B4-BE49-F238E27FC236}">
              <a16:creationId xmlns:a16="http://schemas.microsoft.com/office/drawing/2014/main" id="{1F75B4D5-4D4C-494F-817D-96F6DE307D6B}"/>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9" name="36 CuadroTexto">
          <a:extLst>
            <a:ext uri="{FF2B5EF4-FFF2-40B4-BE49-F238E27FC236}">
              <a16:creationId xmlns:a16="http://schemas.microsoft.com/office/drawing/2014/main" id="{E6C2D6C3-ACFE-494D-9573-A5443CF654B3}"/>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0" name="37 CuadroTexto">
          <a:extLst>
            <a:ext uri="{FF2B5EF4-FFF2-40B4-BE49-F238E27FC236}">
              <a16:creationId xmlns:a16="http://schemas.microsoft.com/office/drawing/2014/main" id="{E5B7381F-9765-4E33-8039-7A57D910CFD3}"/>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1" name="38 CuadroTexto">
          <a:extLst>
            <a:ext uri="{FF2B5EF4-FFF2-40B4-BE49-F238E27FC236}">
              <a16:creationId xmlns:a16="http://schemas.microsoft.com/office/drawing/2014/main" id="{C2D5CA21-BF77-49AE-A3B6-04FB89067F21}"/>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2" name="41 CuadroTexto">
          <a:extLst>
            <a:ext uri="{FF2B5EF4-FFF2-40B4-BE49-F238E27FC236}">
              <a16:creationId xmlns:a16="http://schemas.microsoft.com/office/drawing/2014/main" id="{BDDA65DD-A07F-4F75-97D4-7FDC8B487081}"/>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3" name="42 CuadroTexto">
          <a:extLst>
            <a:ext uri="{FF2B5EF4-FFF2-40B4-BE49-F238E27FC236}">
              <a16:creationId xmlns:a16="http://schemas.microsoft.com/office/drawing/2014/main" id="{EBC057F6-3B7D-40F9-ABE4-E1DF5A7DCF2F}"/>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4" name="43 CuadroTexto">
          <a:extLst>
            <a:ext uri="{FF2B5EF4-FFF2-40B4-BE49-F238E27FC236}">
              <a16:creationId xmlns:a16="http://schemas.microsoft.com/office/drawing/2014/main" id="{3A10E229-CEEF-42E4-BA8A-CFFF40763B8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5" name="44 CuadroTexto">
          <a:extLst>
            <a:ext uri="{FF2B5EF4-FFF2-40B4-BE49-F238E27FC236}">
              <a16:creationId xmlns:a16="http://schemas.microsoft.com/office/drawing/2014/main" id="{707D5F78-3776-4C7B-BD92-58590883BD22}"/>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6" name="45 CuadroTexto">
          <a:extLst>
            <a:ext uri="{FF2B5EF4-FFF2-40B4-BE49-F238E27FC236}">
              <a16:creationId xmlns:a16="http://schemas.microsoft.com/office/drawing/2014/main" id="{AB8EEDA1-696E-4ECC-A803-0EDC884B130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7" name="46 CuadroTexto">
          <a:extLst>
            <a:ext uri="{FF2B5EF4-FFF2-40B4-BE49-F238E27FC236}">
              <a16:creationId xmlns:a16="http://schemas.microsoft.com/office/drawing/2014/main" id="{45E05893-DA9F-4DE7-B91C-6C601A6E835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8" name="47 CuadroTexto">
          <a:extLst>
            <a:ext uri="{FF2B5EF4-FFF2-40B4-BE49-F238E27FC236}">
              <a16:creationId xmlns:a16="http://schemas.microsoft.com/office/drawing/2014/main" id="{0658C673-DA8D-4933-A57B-306367D509F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9" name="48 CuadroTexto">
          <a:extLst>
            <a:ext uri="{FF2B5EF4-FFF2-40B4-BE49-F238E27FC236}">
              <a16:creationId xmlns:a16="http://schemas.microsoft.com/office/drawing/2014/main" id="{60A4BEB8-5132-4869-829E-0EA7B6783BBD}"/>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0" name="49 CuadroTexto">
          <a:extLst>
            <a:ext uri="{FF2B5EF4-FFF2-40B4-BE49-F238E27FC236}">
              <a16:creationId xmlns:a16="http://schemas.microsoft.com/office/drawing/2014/main" id="{EFE35725-48FC-446B-B610-86C81C80CAF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1" name="50 CuadroTexto">
          <a:extLst>
            <a:ext uri="{FF2B5EF4-FFF2-40B4-BE49-F238E27FC236}">
              <a16:creationId xmlns:a16="http://schemas.microsoft.com/office/drawing/2014/main" id="{DE2272A5-69F0-4D15-8679-B6B77067D1C9}"/>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2" name="28 CuadroTexto">
          <a:extLst>
            <a:ext uri="{FF2B5EF4-FFF2-40B4-BE49-F238E27FC236}">
              <a16:creationId xmlns:a16="http://schemas.microsoft.com/office/drawing/2014/main" id="{1C7701A6-4948-4D9B-9313-FBB287206C86}"/>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3" name="29 CuadroTexto">
          <a:extLst>
            <a:ext uri="{FF2B5EF4-FFF2-40B4-BE49-F238E27FC236}">
              <a16:creationId xmlns:a16="http://schemas.microsoft.com/office/drawing/2014/main" id="{3A74D6DF-CA26-4B0C-9F72-59FCA241615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4" name="30 CuadroTexto">
          <a:extLst>
            <a:ext uri="{FF2B5EF4-FFF2-40B4-BE49-F238E27FC236}">
              <a16:creationId xmlns:a16="http://schemas.microsoft.com/office/drawing/2014/main" id="{E6F1613E-0FAA-435A-AE6E-FB9873C70F66}"/>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5" name="28 CuadroTexto">
          <a:extLst>
            <a:ext uri="{FF2B5EF4-FFF2-40B4-BE49-F238E27FC236}">
              <a16:creationId xmlns:a16="http://schemas.microsoft.com/office/drawing/2014/main" id="{7D29E03C-BF3A-4774-97FE-F095819553A9}"/>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56" name="29 CuadroTexto">
          <a:extLst>
            <a:ext uri="{FF2B5EF4-FFF2-40B4-BE49-F238E27FC236}">
              <a16:creationId xmlns:a16="http://schemas.microsoft.com/office/drawing/2014/main" id="{0414F2D9-5A42-4D2B-A0A9-20BB52BE21BB}"/>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57" name="30 CuadroTexto">
          <a:extLst>
            <a:ext uri="{FF2B5EF4-FFF2-40B4-BE49-F238E27FC236}">
              <a16:creationId xmlns:a16="http://schemas.microsoft.com/office/drawing/2014/main" id="{6C0E70BA-A69E-4015-82B3-4A2B3B394EAF}"/>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58" name="31 CuadroTexto">
          <a:extLst>
            <a:ext uri="{FF2B5EF4-FFF2-40B4-BE49-F238E27FC236}">
              <a16:creationId xmlns:a16="http://schemas.microsoft.com/office/drawing/2014/main" id="{D9BEB889-CE6F-4B59-8A5C-F2296AEBBDE2}"/>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9" name="32 CuadroTexto">
          <a:extLst>
            <a:ext uri="{FF2B5EF4-FFF2-40B4-BE49-F238E27FC236}">
              <a16:creationId xmlns:a16="http://schemas.microsoft.com/office/drawing/2014/main" id="{D50F5543-E5E4-49C7-8421-3FA29A7D349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0" name="33 CuadroTexto">
          <a:extLst>
            <a:ext uri="{FF2B5EF4-FFF2-40B4-BE49-F238E27FC236}">
              <a16:creationId xmlns:a16="http://schemas.microsoft.com/office/drawing/2014/main" id="{802F938D-4970-4480-A4E6-45A9DF33FA53}"/>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1" name="34 CuadroTexto">
          <a:extLst>
            <a:ext uri="{FF2B5EF4-FFF2-40B4-BE49-F238E27FC236}">
              <a16:creationId xmlns:a16="http://schemas.microsoft.com/office/drawing/2014/main" id="{F9671531-D628-411B-940A-CFB34B092B4A}"/>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2" name="35 CuadroTexto">
          <a:extLst>
            <a:ext uri="{FF2B5EF4-FFF2-40B4-BE49-F238E27FC236}">
              <a16:creationId xmlns:a16="http://schemas.microsoft.com/office/drawing/2014/main" id="{DF92804B-9BCF-437B-A4B6-A67417B9D6C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3" name="31 CuadroTexto">
          <a:extLst>
            <a:ext uri="{FF2B5EF4-FFF2-40B4-BE49-F238E27FC236}">
              <a16:creationId xmlns:a16="http://schemas.microsoft.com/office/drawing/2014/main" id="{35E69EED-EEE9-4B56-B88B-3533266AD526}"/>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4" name="32 CuadroTexto">
          <a:extLst>
            <a:ext uri="{FF2B5EF4-FFF2-40B4-BE49-F238E27FC236}">
              <a16:creationId xmlns:a16="http://schemas.microsoft.com/office/drawing/2014/main" id="{4273CB4A-CC5A-481B-94CC-41BF03D824E5}"/>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5" name="33 CuadroTexto">
          <a:extLst>
            <a:ext uri="{FF2B5EF4-FFF2-40B4-BE49-F238E27FC236}">
              <a16:creationId xmlns:a16="http://schemas.microsoft.com/office/drawing/2014/main" id="{DDA2EF24-26F1-48C5-B59E-76D433A1C7D7}"/>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6" name="34 CuadroTexto">
          <a:extLst>
            <a:ext uri="{FF2B5EF4-FFF2-40B4-BE49-F238E27FC236}">
              <a16:creationId xmlns:a16="http://schemas.microsoft.com/office/drawing/2014/main" id="{8A1707BF-D051-47DB-99D8-3FFC067B0770}"/>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7" name="35 CuadroTexto">
          <a:extLst>
            <a:ext uri="{FF2B5EF4-FFF2-40B4-BE49-F238E27FC236}">
              <a16:creationId xmlns:a16="http://schemas.microsoft.com/office/drawing/2014/main" id="{E56732FA-91C8-49E0-89AE-509DD04B7FF3}"/>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8" name="36 CuadroTexto">
          <a:extLst>
            <a:ext uri="{FF2B5EF4-FFF2-40B4-BE49-F238E27FC236}">
              <a16:creationId xmlns:a16="http://schemas.microsoft.com/office/drawing/2014/main" id="{D922A7E0-0EB2-4E95-9B6D-7AE62BAED0B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9" name="37 CuadroTexto">
          <a:extLst>
            <a:ext uri="{FF2B5EF4-FFF2-40B4-BE49-F238E27FC236}">
              <a16:creationId xmlns:a16="http://schemas.microsoft.com/office/drawing/2014/main" id="{B6F28977-2CCC-45BD-B8D3-65C0F944191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0" name="38 CuadroTexto">
          <a:extLst>
            <a:ext uri="{FF2B5EF4-FFF2-40B4-BE49-F238E27FC236}">
              <a16:creationId xmlns:a16="http://schemas.microsoft.com/office/drawing/2014/main" id="{DE7A63B8-A2E7-4671-B29D-C19F4529C0D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1" name="41 CuadroTexto">
          <a:extLst>
            <a:ext uri="{FF2B5EF4-FFF2-40B4-BE49-F238E27FC236}">
              <a16:creationId xmlns:a16="http://schemas.microsoft.com/office/drawing/2014/main" id="{CE8E7EC5-18CF-46FA-9C02-5EBC824406DD}"/>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2" name="42 CuadroTexto">
          <a:extLst>
            <a:ext uri="{FF2B5EF4-FFF2-40B4-BE49-F238E27FC236}">
              <a16:creationId xmlns:a16="http://schemas.microsoft.com/office/drawing/2014/main" id="{3A47B0DB-62AB-4D1E-B37A-7DA8803F62C3}"/>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3" name="43 CuadroTexto">
          <a:extLst>
            <a:ext uri="{FF2B5EF4-FFF2-40B4-BE49-F238E27FC236}">
              <a16:creationId xmlns:a16="http://schemas.microsoft.com/office/drawing/2014/main" id="{4EE270BA-515C-4182-B220-DCD3EDFD5C0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4" name="44 CuadroTexto">
          <a:extLst>
            <a:ext uri="{FF2B5EF4-FFF2-40B4-BE49-F238E27FC236}">
              <a16:creationId xmlns:a16="http://schemas.microsoft.com/office/drawing/2014/main" id="{083120B1-3F0E-491F-BDFF-0BDD0A78B88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5" name="45 CuadroTexto">
          <a:extLst>
            <a:ext uri="{FF2B5EF4-FFF2-40B4-BE49-F238E27FC236}">
              <a16:creationId xmlns:a16="http://schemas.microsoft.com/office/drawing/2014/main" id="{ADFCB63B-34D4-4A45-AEB9-47BF704A4F84}"/>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6" name="46 CuadroTexto">
          <a:extLst>
            <a:ext uri="{FF2B5EF4-FFF2-40B4-BE49-F238E27FC236}">
              <a16:creationId xmlns:a16="http://schemas.microsoft.com/office/drawing/2014/main" id="{B17162EA-F8F7-4128-A761-12FAA92EF93A}"/>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7" name="47 CuadroTexto">
          <a:extLst>
            <a:ext uri="{FF2B5EF4-FFF2-40B4-BE49-F238E27FC236}">
              <a16:creationId xmlns:a16="http://schemas.microsoft.com/office/drawing/2014/main" id="{98DA0D48-FDD0-42A1-95CA-51CEE2949D32}"/>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8" name="48 CuadroTexto">
          <a:extLst>
            <a:ext uri="{FF2B5EF4-FFF2-40B4-BE49-F238E27FC236}">
              <a16:creationId xmlns:a16="http://schemas.microsoft.com/office/drawing/2014/main" id="{93D6E5D1-A30F-4612-80C5-4119F4903679}"/>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9" name="49 CuadroTexto">
          <a:extLst>
            <a:ext uri="{FF2B5EF4-FFF2-40B4-BE49-F238E27FC236}">
              <a16:creationId xmlns:a16="http://schemas.microsoft.com/office/drawing/2014/main" id="{0B0EB37E-7D60-4841-B7B3-BDC0E7926B88}"/>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0" name="50 CuadroTexto">
          <a:extLst>
            <a:ext uri="{FF2B5EF4-FFF2-40B4-BE49-F238E27FC236}">
              <a16:creationId xmlns:a16="http://schemas.microsoft.com/office/drawing/2014/main" id="{7DF6B1D3-2119-4DF5-B0DA-E963551F2CAC}"/>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1" name="36 CuadroTexto">
          <a:extLst>
            <a:ext uri="{FF2B5EF4-FFF2-40B4-BE49-F238E27FC236}">
              <a16:creationId xmlns:a16="http://schemas.microsoft.com/office/drawing/2014/main" id="{C8122A93-9D84-4C0B-AC79-FBB54AD5746F}"/>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2" name="37 CuadroTexto">
          <a:extLst>
            <a:ext uri="{FF2B5EF4-FFF2-40B4-BE49-F238E27FC236}">
              <a16:creationId xmlns:a16="http://schemas.microsoft.com/office/drawing/2014/main" id="{5F7308D2-AB4A-4D9D-8CC7-85C50D47B96A}"/>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3" name="38 CuadroTexto">
          <a:extLst>
            <a:ext uri="{FF2B5EF4-FFF2-40B4-BE49-F238E27FC236}">
              <a16:creationId xmlns:a16="http://schemas.microsoft.com/office/drawing/2014/main" id="{C83CC11A-ECD7-4694-BDB7-959D99EB6DAF}"/>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4" name="41 CuadroTexto">
          <a:extLst>
            <a:ext uri="{FF2B5EF4-FFF2-40B4-BE49-F238E27FC236}">
              <a16:creationId xmlns:a16="http://schemas.microsoft.com/office/drawing/2014/main" id="{EA7940A8-DF6E-4651-936D-2A074324A84D}"/>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5" name="42 CuadroTexto">
          <a:extLst>
            <a:ext uri="{FF2B5EF4-FFF2-40B4-BE49-F238E27FC236}">
              <a16:creationId xmlns:a16="http://schemas.microsoft.com/office/drawing/2014/main" id="{4992A29C-7649-4E6D-9788-41C3B97A6C63}"/>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6" name="43 CuadroTexto">
          <a:extLst>
            <a:ext uri="{FF2B5EF4-FFF2-40B4-BE49-F238E27FC236}">
              <a16:creationId xmlns:a16="http://schemas.microsoft.com/office/drawing/2014/main" id="{07820EE6-BF53-4ED1-A856-8611DB8D7271}"/>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7" name="44 CuadroTexto">
          <a:extLst>
            <a:ext uri="{FF2B5EF4-FFF2-40B4-BE49-F238E27FC236}">
              <a16:creationId xmlns:a16="http://schemas.microsoft.com/office/drawing/2014/main" id="{3A376424-F295-40FB-87D4-4EC074E1DD66}"/>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8" name="45 CuadroTexto">
          <a:extLst>
            <a:ext uri="{FF2B5EF4-FFF2-40B4-BE49-F238E27FC236}">
              <a16:creationId xmlns:a16="http://schemas.microsoft.com/office/drawing/2014/main" id="{F4EBA7A6-D0F0-45D2-8D3B-C5BB0290FF62}"/>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9" name="46 CuadroTexto">
          <a:extLst>
            <a:ext uri="{FF2B5EF4-FFF2-40B4-BE49-F238E27FC236}">
              <a16:creationId xmlns:a16="http://schemas.microsoft.com/office/drawing/2014/main" id="{C672C5F3-B8D8-41ED-B5B1-C2B2C3CC46BC}"/>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0" name="47 CuadroTexto">
          <a:extLst>
            <a:ext uri="{FF2B5EF4-FFF2-40B4-BE49-F238E27FC236}">
              <a16:creationId xmlns:a16="http://schemas.microsoft.com/office/drawing/2014/main" id="{CE969B38-C963-44ED-B827-1585A5283A96}"/>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1" name="48 CuadroTexto">
          <a:extLst>
            <a:ext uri="{FF2B5EF4-FFF2-40B4-BE49-F238E27FC236}">
              <a16:creationId xmlns:a16="http://schemas.microsoft.com/office/drawing/2014/main" id="{863F55A1-B60D-41AA-8C24-ED5919121BC9}"/>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2" name="49 CuadroTexto">
          <a:extLst>
            <a:ext uri="{FF2B5EF4-FFF2-40B4-BE49-F238E27FC236}">
              <a16:creationId xmlns:a16="http://schemas.microsoft.com/office/drawing/2014/main" id="{F78A6D4B-1651-426B-B7D4-4BDC8F5AFE3D}"/>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3" name="50 CuadroTexto">
          <a:extLst>
            <a:ext uri="{FF2B5EF4-FFF2-40B4-BE49-F238E27FC236}">
              <a16:creationId xmlns:a16="http://schemas.microsoft.com/office/drawing/2014/main" id="{45EA10CA-9FF0-4586-A28C-FF6D9967255B}"/>
            </a:ext>
          </a:extLst>
        </xdr:cNvPr>
        <xdr:cNvSpPr txBox="1"/>
      </xdr:nvSpPr>
      <xdr:spPr>
        <a:xfrm>
          <a:off x="436165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4" name="9 CuadroTexto">
          <a:extLst>
            <a:ext uri="{FF2B5EF4-FFF2-40B4-BE49-F238E27FC236}">
              <a16:creationId xmlns:a16="http://schemas.microsoft.com/office/drawing/2014/main" id="{1693818C-816C-4C7C-816D-C41600C2112B}"/>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5" name="18 CuadroTexto">
          <a:extLst>
            <a:ext uri="{FF2B5EF4-FFF2-40B4-BE49-F238E27FC236}">
              <a16:creationId xmlns:a16="http://schemas.microsoft.com/office/drawing/2014/main" id="{6EB1FEB9-B724-409D-AA01-EB2096CF6C4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6" name="19 CuadroTexto">
          <a:extLst>
            <a:ext uri="{FF2B5EF4-FFF2-40B4-BE49-F238E27FC236}">
              <a16:creationId xmlns:a16="http://schemas.microsoft.com/office/drawing/2014/main" id="{BEFC51C9-F045-472C-97C4-4EEB685AD7A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7" name="20 CuadroTexto">
          <a:extLst>
            <a:ext uri="{FF2B5EF4-FFF2-40B4-BE49-F238E27FC236}">
              <a16:creationId xmlns:a16="http://schemas.microsoft.com/office/drawing/2014/main" id="{C52DA0B3-36B6-449D-B2E5-552EAE068E66}"/>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8" name="21 CuadroTexto">
          <a:extLst>
            <a:ext uri="{FF2B5EF4-FFF2-40B4-BE49-F238E27FC236}">
              <a16:creationId xmlns:a16="http://schemas.microsoft.com/office/drawing/2014/main" id="{E142436E-0DBB-4261-8FF5-787557225A5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9" name="22 CuadroTexto">
          <a:extLst>
            <a:ext uri="{FF2B5EF4-FFF2-40B4-BE49-F238E27FC236}">
              <a16:creationId xmlns:a16="http://schemas.microsoft.com/office/drawing/2014/main" id="{0A0AF3D9-DA86-460C-BD93-BEAFB6C7C64A}"/>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0" name="10 CuadroTexto">
          <a:extLst>
            <a:ext uri="{FF2B5EF4-FFF2-40B4-BE49-F238E27FC236}">
              <a16:creationId xmlns:a16="http://schemas.microsoft.com/office/drawing/2014/main" id="{B10F6FD7-7BBC-4C03-AF2B-15D6C9DBB23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1" name="11 CuadroTexto">
          <a:extLst>
            <a:ext uri="{FF2B5EF4-FFF2-40B4-BE49-F238E27FC236}">
              <a16:creationId xmlns:a16="http://schemas.microsoft.com/office/drawing/2014/main" id="{3FCB63DD-717B-4342-A714-C858EF7A4F50}"/>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2" name="12 CuadroTexto">
          <a:extLst>
            <a:ext uri="{FF2B5EF4-FFF2-40B4-BE49-F238E27FC236}">
              <a16:creationId xmlns:a16="http://schemas.microsoft.com/office/drawing/2014/main" id="{1FDEBA94-709B-457A-B8F7-745B4BBF12E5}"/>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3" name="13 CuadroTexto">
          <a:extLst>
            <a:ext uri="{FF2B5EF4-FFF2-40B4-BE49-F238E27FC236}">
              <a16:creationId xmlns:a16="http://schemas.microsoft.com/office/drawing/2014/main" id="{76A54B93-53AA-4E30-869D-0D9064E122C7}"/>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4" name="23 CuadroTexto">
          <a:extLst>
            <a:ext uri="{FF2B5EF4-FFF2-40B4-BE49-F238E27FC236}">
              <a16:creationId xmlns:a16="http://schemas.microsoft.com/office/drawing/2014/main" id="{F7805A16-7042-4CFD-8990-BFE24426CD5E}"/>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5" name="24 CuadroTexto">
          <a:extLst>
            <a:ext uri="{FF2B5EF4-FFF2-40B4-BE49-F238E27FC236}">
              <a16:creationId xmlns:a16="http://schemas.microsoft.com/office/drawing/2014/main" id="{1443F87D-961F-4E69-BC22-3B0E1BC6111B}"/>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6" name="25 CuadroTexto">
          <a:extLst>
            <a:ext uri="{FF2B5EF4-FFF2-40B4-BE49-F238E27FC236}">
              <a16:creationId xmlns:a16="http://schemas.microsoft.com/office/drawing/2014/main" id="{EBF8D7FC-0115-4A70-A22D-C6167D01097F}"/>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7" name="26 CuadroTexto">
          <a:extLst>
            <a:ext uri="{FF2B5EF4-FFF2-40B4-BE49-F238E27FC236}">
              <a16:creationId xmlns:a16="http://schemas.microsoft.com/office/drawing/2014/main" id="{C2E2C8B0-1294-4BD9-9D78-56EC75548F96}"/>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8" name="8 CuadroTexto">
          <a:extLst>
            <a:ext uri="{FF2B5EF4-FFF2-40B4-BE49-F238E27FC236}">
              <a16:creationId xmlns:a16="http://schemas.microsoft.com/office/drawing/2014/main" id="{7B706D6E-3380-4648-A198-AF993FAA2A52}"/>
            </a:ext>
          </a:extLst>
        </xdr:cNvPr>
        <xdr:cNvSpPr txBox="1"/>
      </xdr:nvSpPr>
      <xdr:spPr>
        <a:xfrm>
          <a:off x="436165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09" name="8 CuadroTexto">
          <a:extLst>
            <a:ext uri="{FF2B5EF4-FFF2-40B4-BE49-F238E27FC236}">
              <a16:creationId xmlns:a16="http://schemas.microsoft.com/office/drawing/2014/main" id="{DAA98CCF-977F-474A-A35A-2BA28E70B42F}"/>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0" name="9 CuadroTexto">
          <a:extLst>
            <a:ext uri="{FF2B5EF4-FFF2-40B4-BE49-F238E27FC236}">
              <a16:creationId xmlns:a16="http://schemas.microsoft.com/office/drawing/2014/main" id="{D700037B-1E5F-4B52-9C77-B1BE7FBB63C7}"/>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1" name="10 CuadroTexto">
          <a:extLst>
            <a:ext uri="{FF2B5EF4-FFF2-40B4-BE49-F238E27FC236}">
              <a16:creationId xmlns:a16="http://schemas.microsoft.com/office/drawing/2014/main" id="{1C2D522C-4EED-489E-AA3C-4568554851FB}"/>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2" name="11 CuadroTexto">
          <a:extLst>
            <a:ext uri="{FF2B5EF4-FFF2-40B4-BE49-F238E27FC236}">
              <a16:creationId xmlns:a16="http://schemas.microsoft.com/office/drawing/2014/main" id="{60771AA8-AEBD-4AE7-A30B-9D944843C3B8}"/>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3" name="12 CuadroTexto">
          <a:extLst>
            <a:ext uri="{FF2B5EF4-FFF2-40B4-BE49-F238E27FC236}">
              <a16:creationId xmlns:a16="http://schemas.microsoft.com/office/drawing/2014/main" id="{D49F4BC0-CA99-4ED2-B3C4-D337344C3AC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4" name="13 CuadroTexto">
          <a:extLst>
            <a:ext uri="{FF2B5EF4-FFF2-40B4-BE49-F238E27FC236}">
              <a16:creationId xmlns:a16="http://schemas.microsoft.com/office/drawing/2014/main" id="{A7D50E67-B8C6-47D9-AE7F-0200743DEDA2}"/>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5" name="14 CuadroTexto">
          <a:extLst>
            <a:ext uri="{FF2B5EF4-FFF2-40B4-BE49-F238E27FC236}">
              <a16:creationId xmlns:a16="http://schemas.microsoft.com/office/drawing/2014/main" id="{5277274E-D44A-49ED-AD41-B1D1B7922D08}"/>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6" name="15 CuadroTexto">
          <a:extLst>
            <a:ext uri="{FF2B5EF4-FFF2-40B4-BE49-F238E27FC236}">
              <a16:creationId xmlns:a16="http://schemas.microsoft.com/office/drawing/2014/main" id="{58573E30-3CFE-4156-9201-CF6224BC122E}"/>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7" name="16 CuadroTexto">
          <a:extLst>
            <a:ext uri="{FF2B5EF4-FFF2-40B4-BE49-F238E27FC236}">
              <a16:creationId xmlns:a16="http://schemas.microsoft.com/office/drawing/2014/main" id="{79B67ADC-82E1-4BC2-984B-1FCB86FD7E7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1</xdr:col>
      <xdr:colOff>3313906</xdr:colOff>
      <xdr:row>0</xdr:row>
      <xdr:rowOff>0</xdr:rowOff>
    </xdr:from>
    <xdr:ext cx="184731" cy="264560"/>
    <xdr:sp macro="" textlink="">
      <xdr:nvSpPr>
        <xdr:cNvPr id="418" name="17 CuadroTexto">
          <a:extLst>
            <a:ext uri="{FF2B5EF4-FFF2-40B4-BE49-F238E27FC236}">
              <a16:creationId xmlns:a16="http://schemas.microsoft.com/office/drawing/2014/main" id="{E425714E-E9AF-4AEA-8CB7-D4AD12FD419F}"/>
            </a:ext>
          </a:extLst>
        </xdr:cNvPr>
        <xdr:cNvSpPr txBox="1"/>
      </xdr:nvSpPr>
      <xdr:spPr>
        <a:xfrm>
          <a:off x="11517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9" name="18 CuadroTexto">
          <a:extLst>
            <a:ext uri="{FF2B5EF4-FFF2-40B4-BE49-F238E27FC236}">
              <a16:creationId xmlns:a16="http://schemas.microsoft.com/office/drawing/2014/main" id="{FE5A82C5-810C-4A42-B3F2-DF5A00D36FC8}"/>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0" name="19 CuadroTexto">
          <a:extLst>
            <a:ext uri="{FF2B5EF4-FFF2-40B4-BE49-F238E27FC236}">
              <a16:creationId xmlns:a16="http://schemas.microsoft.com/office/drawing/2014/main" id="{3ECC2B0C-F64A-4F00-AA39-C3A76795156C}"/>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1" name="20 CuadroTexto">
          <a:extLst>
            <a:ext uri="{FF2B5EF4-FFF2-40B4-BE49-F238E27FC236}">
              <a16:creationId xmlns:a16="http://schemas.microsoft.com/office/drawing/2014/main" id="{67F1F877-18BD-41E1-998A-560DF8FF0EC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2" name="21 CuadroTexto">
          <a:extLst>
            <a:ext uri="{FF2B5EF4-FFF2-40B4-BE49-F238E27FC236}">
              <a16:creationId xmlns:a16="http://schemas.microsoft.com/office/drawing/2014/main" id="{742EFFB4-AF39-41EE-B0A4-3114DFF7423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3" name="22 CuadroTexto">
          <a:extLst>
            <a:ext uri="{FF2B5EF4-FFF2-40B4-BE49-F238E27FC236}">
              <a16:creationId xmlns:a16="http://schemas.microsoft.com/office/drawing/2014/main" id="{9A0B8745-C110-4684-870F-3B6DD7DE8AD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4" name="23 CuadroTexto">
          <a:extLst>
            <a:ext uri="{FF2B5EF4-FFF2-40B4-BE49-F238E27FC236}">
              <a16:creationId xmlns:a16="http://schemas.microsoft.com/office/drawing/2014/main" id="{D21CCB9E-F764-4C5F-BA3E-AD631644507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5" name="24 CuadroTexto">
          <a:extLst>
            <a:ext uri="{FF2B5EF4-FFF2-40B4-BE49-F238E27FC236}">
              <a16:creationId xmlns:a16="http://schemas.microsoft.com/office/drawing/2014/main" id="{58EAD380-E49E-446A-B397-9BECF3243366}"/>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6" name="25 CuadroTexto">
          <a:extLst>
            <a:ext uri="{FF2B5EF4-FFF2-40B4-BE49-F238E27FC236}">
              <a16:creationId xmlns:a16="http://schemas.microsoft.com/office/drawing/2014/main" id="{60623650-E5A1-41C2-B0F8-FD1CD8DAF1E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7" name="26 CuadroTexto">
          <a:extLst>
            <a:ext uri="{FF2B5EF4-FFF2-40B4-BE49-F238E27FC236}">
              <a16:creationId xmlns:a16="http://schemas.microsoft.com/office/drawing/2014/main" id="{60C5424F-0224-42FF-A474-8927CE4FEEC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8" name="27 CuadroTexto">
          <a:extLst>
            <a:ext uri="{FF2B5EF4-FFF2-40B4-BE49-F238E27FC236}">
              <a16:creationId xmlns:a16="http://schemas.microsoft.com/office/drawing/2014/main" id="{BB0BA01C-997B-4CDD-8865-EB7CD80CAD1D}"/>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9" name="28 CuadroTexto">
          <a:extLst>
            <a:ext uri="{FF2B5EF4-FFF2-40B4-BE49-F238E27FC236}">
              <a16:creationId xmlns:a16="http://schemas.microsoft.com/office/drawing/2014/main" id="{05A63DBA-6C68-4D63-9464-7E3D9CB0531D}"/>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0" name="29 CuadroTexto">
          <a:extLst>
            <a:ext uri="{FF2B5EF4-FFF2-40B4-BE49-F238E27FC236}">
              <a16:creationId xmlns:a16="http://schemas.microsoft.com/office/drawing/2014/main" id="{84DDD070-DAD6-417F-BF39-4015D9938BCC}"/>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1" name="30 CuadroTexto">
          <a:extLst>
            <a:ext uri="{FF2B5EF4-FFF2-40B4-BE49-F238E27FC236}">
              <a16:creationId xmlns:a16="http://schemas.microsoft.com/office/drawing/2014/main" id="{C89F91B3-C1AC-43C6-A277-8C6C7994019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2" name="31 CuadroTexto">
          <a:extLst>
            <a:ext uri="{FF2B5EF4-FFF2-40B4-BE49-F238E27FC236}">
              <a16:creationId xmlns:a16="http://schemas.microsoft.com/office/drawing/2014/main" id="{C6119197-6F71-4FB5-B78A-9D973B6467E7}"/>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3" name="32 CuadroTexto">
          <a:extLst>
            <a:ext uri="{FF2B5EF4-FFF2-40B4-BE49-F238E27FC236}">
              <a16:creationId xmlns:a16="http://schemas.microsoft.com/office/drawing/2014/main" id="{DFAC11E9-9E20-456E-AC1D-7DBF15F309D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4" name="33 CuadroTexto">
          <a:extLst>
            <a:ext uri="{FF2B5EF4-FFF2-40B4-BE49-F238E27FC236}">
              <a16:creationId xmlns:a16="http://schemas.microsoft.com/office/drawing/2014/main" id="{306AA4E7-B83C-4CEF-8E63-BCDF9965829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5" name="34 CuadroTexto">
          <a:extLst>
            <a:ext uri="{FF2B5EF4-FFF2-40B4-BE49-F238E27FC236}">
              <a16:creationId xmlns:a16="http://schemas.microsoft.com/office/drawing/2014/main" id="{4FC8E7F2-3E76-4776-9B50-529F1F4A04CC}"/>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6" name="35 CuadroTexto">
          <a:extLst>
            <a:ext uri="{FF2B5EF4-FFF2-40B4-BE49-F238E27FC236}">
              <a16:creationId xmlns:a16="http://schemas.microsoft.com/office/drawing/2014/main" id="{20887BA7-4E01-4F32-AC1B-04F06AE4D46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7" name="36 CuadroTexto">
          <a:extLst>
            <a:ext uri="{FF2B5EF4-FFF2-40B4-BE49-F238E27FC236}">
              <a16:creationId xmlns:a16="http://schemas.microsoft.com/office/drawing/2014/main" id="{93A11BD3-5D7A-4B9B-9F54-FD4B32EC1898}"/>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8" name="37 CuadroTexto">
          <a:extLst>
            <a:ext uri="{FF2B5EF4-FFF2-40B4-BE49-F238E27FC236}">
              <a16:creationId xmlns:a16="http://schemas.microsoft.com/office/drawing/2014/main" id="{4F40E093-4788-4233-BBC1-03CB53C59CF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9" name="38 CuadroTexto">
          <a:extLst>
            <a:ext uri="{FF2B5EF4-FFF2-40B4-BE49-F238E27FC236}">
              <a16:creationId xmlns:a16="http://schemas.microsoft.com/office/drawing/2014/main" id="{A9C679BE-FB22-40A3-84F3-4AC15D3803B2}"/>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0" name="41 CuadroTexto">
          <a:extLst>
            <a:ext uri="{FF2B5EF4-FFF2-40B4-BE49-F238E27FC236}">
              <a16:creationId xmlns:a16="http://schemas.microsoft.com/office/drawing/2014/main" id="{334638F1-3B2D-476C-928D-7339ADF281B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1" name="42 CuadroTexto">
          <a:extLst>
            <a:ext uri="{FF2B5EF4-FFF2-40B4-BE49-F238E27FC236}">
              <a16:creationId xmlns:a16="http://schemas.microsoft.com/office/drawing/2014/main" id="{E7AD7818-4082-4E14-A808-5D53CD1C08D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2" name="43 CuadroTexto">
          <a:extLst>
            <a:ext uri="{FF2B5EF4-FFF2-40B4-BE49-F238E27FC236}">
              <a16:creationId xmlns:a16="http://schemas.microsoft.com/office/drawing/2014/main" id="{CDE93DE7-BA45-471D-8201-7ABC372B0166}"/>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3" name="44 CuadroTexto">
          <a:extLst>
            <a:ext uri="{FF2B5EF4-FFF2-40B4-BE49-F238E27FC236}">
              <a16:creationId xmlns:a16="http://schemas.microsoft.com/office/drawing/2014/main" id="{0270D971-4BBC-4C7C-BA39-6BCBD66203E4}"/>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4" name="45 CuadroTexto">
          <a:extLst>
            <a:ext uri="{FF2B5EF4-FFF2-40B4-BE49-F238E27FC236}">
              <a16:creationId xmlns:a16="http://schemas.microsoft.com/office/drawing/2014/main" id="{CC43D373-2C94-4203-BB3C-77BF8BD306C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5" name="46 CuadroTexto">
          <a:extLst>
            <a:ext uri="{FF2B5EF4-FFF2-40B4-BE49-F238E27FC236}">
              <a16:creationId xmlns:a16="http://schemas.microsoft.com/office/drawing/2014/main" id="{49545D53-C6D6-4898-8809-C39D892BB68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6" name="47 CuadroTexto">
          <a:extLst>
            <a:ext uri="{FF2B5EF4-FFF2-40B4-BE49-F238E27FC236}">
              <a16:creationId xmlns:a16="http://schemas.microsoft.com/office/drawing/2014/main" id="{83517449-A270-433E-A412-138F2B5D25B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7" name="48 CuadroTexto">
          <a:extLst>
            <a:ext uri="{FF2B5EF4-FFF2-40B4-BE49-F238E27FC236}">
              <a16:creationId xmlns:a16="http://schemas.microsoft.com/office/drawing/2014/main" id="{4BB5090D-28F7-43AA-91D8-63B3FAB8934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8" name="49 CuadroTexto">
          <a:extLst>
            <a:ext uri="{FF2B5EF4-FFF2-40B4-BE49-F238E27FC236}">
              <a16:creationId xmlns:a16="http://schemas.microsoft.com/office/drawing/2014/main" id="{FDC87F95-03EF-425E-9CD3-61EE4B7691C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9" name="50 CuadroTexto">
          <a:extLst>
            <a:ext uri="{FF2B5EF4-FFF2-40B4-BE49-F238E27FC236}">
              <a16:creationId xmlns:a16="http://schemas.microsoft.com/office/drawing/2014/main" id="{ED5458B2-16DE-4117-B10E-F5A519E0F65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0" name="28 CuadroTexto">
          <a:extLst>
            <a:ext uri="{FF2B5EF4-FFF2-40B4-BE49-F238E27FC236}">
              <a16:creationId xmlns:a16="http://schemas.microsoft.com/office/drawing/2014/main" id="{23F59F3A-0E61-4BAA-BD8E-8FDD153976E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1" name="29 CuadroTexto">
          <a:extLst>
            <a:ext uri="{FF2B5EF4-FFF2-40B4-BE49-F238E27FC236}">
              <a16:creationId xmlns:a16="http://schemas.microsoft.com/office/drawing/2014/main" id="{F7CAE24E-3A2C-4A10-B725-41E2994950E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2" name="30 CuadroTexto">
          <a:extLst>
            <a:ext uri="{FF2B5EF4-FFF2-40B4-BE49-F238E27FC236}">
              <a16:creationId xmlns:a16="http://schemas.microsoft.com/office/drawing/2014/main" id="{EE07D2A1-82BE-4A2E-A952-5E84613725A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3" name="28 CuadroTexto">
          <a:extLst>
            <a:ext uri="{FF2B5EF4-FFF2-40B4-BE49-F238E27FC236}">
              <a16:creationId xmlns:a16="http://schemas.microsoft.com/office/drawing/2014/main" id="{6068E510-DA77-4EED-AB2B-7B5917161E65}"/>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54" name="29 CuadroTexto">
          <a:extLst>
            <a:ext uri="{FF2B5EF4-FFF2-40B4-BE49-F238E27FC236}">
              <a16:creationId xmlns:a16="http://schemas.microsoft.com/office/drawing/2014/main" id="{A859B27B-F36D-4780-ACFC-AA09683608C2}"/>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55" name="30 CuadroTexto">
          <a:extLst>
            <a:ext uri="{FF2B5EF4-FFF2-40B4-BE49-F238E27FC236}">
              <a16:creationId xmlns:a16="http://schemas.microsoft.com/office/drawing/2014/main" id="{295BBD36-80F4-47A6-8C0B-F6BCE94D47A1}"/>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56" name="31 CuadroTexto">
          <a:extLst>
            <a:ext uri="{FF2B5EF4-FFF2-40B4-BE49-F238E27FC236}">
              <a16:creationId xmlns:a16="http://schemas.microsoft.com/office/drawing/2014/main" id="{C54C70D0-6210-4908-9CEA-4AEFC071B719}"/>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7" name="32 CuadroTexto">
          <a:extLst>
            <a:ext uri="{FF2B5EF4-FFF2-40B4-BE49-F238E27FC236}">
              <a16:creationId xmlns:a16="http://schemas.microsoft.com/office/drawing/2014/main" id="{39256864-CDF1-4A4B-9016-00FE6BC3D42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8" name="33 CuadroTexto">
          <a:extLst>
            <a:ext uri="{FF2B5EF4-FFF2-40B4-BE49-F238E27FC236}">
              <a16:creationId xmlns:a16="http://schemas.microsoft.com/office/drawing/2014/main" id="{09FAFF76-8F34-4F52-BA81-D1131529A93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9" name="34 CuadroTexto">
          <a:extLst>
            <a:ext uri="{FF2B5EF4-FFF2-40B4-BE49-F238E27FC236}">
              <a16:creationId xmlns:a16="http://schemas.microsoft.com/office/drawing/2014/main" id="{9E224C07-0875-4C9A-8CFE-3DD22249D06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0" name="35 CuadroTexto">
          <a:extLst>
            <a:ext uri="{FF2B5EF4-FFF2-40B4-BE49-F238E27FC236}">
              <a16:creationId xmlns:a16="http://schemas.microsoft.com/office/drawing/2014/main" id="{F9F1C71F-1702-455B-A7F4-03760AE9288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1" name="31 CuadroTexto">
          <a:extLst>
            <a:ext uri="{FF2B5EF4-FFF2-40B4-BE49-F238E27FC236}">
              <a16:creationId xmlns:a16="http://schemas.microsoft.com/office/drawing/2014/main" id="{5E18C0B0-E0B2-40CC-B13F-6202260FA79A}"/>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2" name="32 CuadroTexto">
          <a:extLst>
            <a:ext uri="{FF2B5EF4-FFF2-40B4-BE49-F238E27FC236}">
              <a16:creationId xmlns:a16="http://schemas.microsoft.com/office/drawing/2014/main" id="{3CF314D7-75A4-4C84-8B13-41DC2C6EB55F}"/>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3" name="33 CuadroTexto">
          <a:extLst>
            <a:ext uri="{FF2B5EF4-FFF2-40B4-BE49-F238E27FC236}">
              <a16:creationId xmlns:a16="http://schemas.microsoft.com/office/drawing/2014/main" id="{05117013-3F7C-4A7E-B1B0-1E4F72D1BA2F}"/>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4" name="34 CuadroTexto">
          <a:extLst>
            <a:ext uri="{FF2B5EF4-FFF2-40B4-BE49-F238E27FC236}">
              <a16:creationId xmlns:a16="http://schemas.microsoft.com/office/drawing/2014/main" id="{85F0CC9D-0019-4ECC-B7FE-EBCD20D3BB64}"/>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5" name="35 CuadroTexto">
          <a:extLst>
            <a:ext uri="{FF2B5EF4-FFF2-40B4-BE49-F238E27FC236}">
              <a16:creationId xmlns:a16="http://schemas.microsoft.com/office/drawing/2014/main" id="{93530E87-2DA5-4153-995B-2C9A3EA38AA0}"/>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6" name="36 CuadroTexto">
          <a:extLst>
            <a:ext uri="{FF2B5EF4-FFF2-40B4-BE49-F238E27FC236}">
              <a16:creationId xmlns:a16="http://schemas.microsoft.com/office/drawing/2014/main" id="{536CD6DB-09BE-4AB6-926B-BAE7493695A2}"/>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7" name="37 CuadroTexto">
          <a:extLst>
            <a:ext uri="{FF2B5EF4-FFF2-40B4-BE49-F238E27FC236}">
              <a16:creationId xmlns:a16="http://schemas.microsoft.com/office/drawing/2014/main" id="{8E61C7BB-AFE1-4DAC-8A76-B152E5D8AB0E}"/>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8" name="38 CuadroTexto">
          <a:extLst>
            <a:ext uri="{FF2B5EF4-FFF2-40B4-BE49-F238E27FC236}">
              <a16:creationId xmlns:a16="http://schemas.microsoft.com/office/drawing/2014/main" id="{EE3216B8-4B01-4DE6-8637-FEA69F5521BB}"/>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9" name="41 CuadroTexto">
          <a:extLst>
            <a:ext uri="{FF2B5EF4-FFF2-40B4-BE49-F238E27FC236}">
              <a16:creationId xmlns:a16="http://schemas.microsoft.com/office/drawing/2014/main" id="{271D435D-3C53-4741-AF9C-18A76D67DAC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0" name="42 CuadroTexto">
          <a:extLst>
            <a:ext uri="{FF2B5EF4-FFF2-40B4-BE49-F238E27FC236}">
              <a16:creationId xmlns:a16="http://schemas.microsoft.com/office/drawing/2014/main" id="{1B8BD5D3-1983-4F47-9EAF-22B1379E60B3}"/>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1" name="43 CuadroTexto">
          <a:extLst>
            <a:ext uri="{FF2B5EF4-FFF2-40B4-BE49-F238E27FC236}">
              <a16:creationId xmlns:a16="http://schemas.microsoft.com/office/drawing/2014/main" id="{8BAE61A1-BD7C-4F8C-8153-125685043B2D}"/>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2" name="44 CuadroTexto">
          <a:extLst>
            <a:ext uri="{FF2B5EF4-FFF2-40B4-BE49-F238E27FC236}">
              <a16:creationId xmlns:a16="http://schemas.microsoft.com/office/drawing/2014/main" id="{DBBCD904-5545-46DA-BE28-6F7685309253}"/>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3" name="45 CuadroTexto">
          <a:extLst>
            <a:ext uri="{FF2B5EF4-FFF2-40B4-BE49-F238E27FC236}">
              <a16:creationId xmlns:a16="http://schemas.microsoft.com/office/drawing/2014/main" id="{EA3FE317-51DB-42EE-8A15-419DFAE2D4BC}"/>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4" name="46 CuadroTexto">
          <a:extLst>
            <a:ext uri="{FF2B5EF4-FFF2-40B4-BE49-F238E27FC236}">
              <a16:creationId xmlns:a16="http://schemas.microsoft.com/office/drawing/2014/main" id="{3FD56A5D-3AAB-4D71-AE2E-260730120B8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5" name="47 CuadroTexto">
          <a:extLst>
            <a:ext uri="{FF2B5EF4-FFF2-40B4-BE49-F238E27FC236}">
              <a16:creationId xmlns:a16="http://schemas.microsoft.com/office/drawing/2014/main" id="{940A4F74-0C93-4977-BE11-B4A086059774}"/>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6" name="48 CuadroTexto">
          <a:extLst>
            <a:ext uri="{FF2B5EF4-FFF2-40B4-BE49-F238E27FC236}">
              <a16:creationId xmlns:a16="http://schemas.microsoft.com/office/drawing/2014/main" id="{F6ACA992-76C4-4D94-9114-7BBFE14C1F13}"/>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7" name="49 CuadroTexto">
          <a:extLst>
            <a:ext uri="{FF2B5EF4-FFF2-40B4-BE49-F238E27FC236}">
              <a16:creationId xmlns:a16="http://schemas.microsoft.com/office/drawing/2014/main" id="{E5A0F847-7F3A-4DF8-A541-79330C0DD2B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8" name="50 CuadroTexto">
          <a:extLst>
            <a:ext uri="{FF2B5EF4-FFF2-40B4-BE49-F238E27FC236}">
              <a16:creationId xmlns:a16="http://schemas.microsoft.com/office/drawing/2014/main" id="{9EAF706B-79DF-4DF4-8199-8D80622374E4}"/>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9" name="36 CuadroTexto">
          <a:extLst>
            <a:ext uri="{FF2B5EF4-FFF2-40B4-BE49-F238E27FC236}">
              <a16:creationId xmlns:a16="http://schemas.microsoft.com/office/drawing/2014/main" id="{1BC6E026-35CD-45F6-9472-31AB1D147CD6}"/>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0" name="37 CuadroTexto">
          <a:extLst>
            <a:ext uri="{FF2B5EF4-FFF2-40B4-BE49-F238E27FC236}">
              <a16:creationId xmlns:a16="http://schemas.microsoft.com/office/drawing/2014/main" id="{610CB900-DD1C-4102-9824-E0A2C77465EF}"/>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1" name="38 CuadroTexto">
          <a:extLst>
            <a:ext uri="{FF2B5EF4-FFF2-40B4-BE49-F238E27FC236}">
              <a16:creationId xmlns:a16="http://schemas.microsoft.com/office/drawing/2014/main" id="{A7A53FE1-6C29-422B-9FDC-53D0EF2724B3}"/>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2" name="41 CuadroTexto">
          <a:extLst>
            <a:ext uri="{FF2B5EF4-FFF2-40B4-BE49-F238E27FC236}">
              <a16:creationId xmlns:a16="http://schemas.microsoft.com/office/drawing/2014/main" id="{63B623A7-EDB7-40B4-9B69-F85DD69807E9}"/>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3" name="42 CuadroTexto">
          <a:extLst>
            <a:ext uri="{FF2B5EF4-FFF2-40B4-BE49-F238E27FC236}">
              <a16:creationId xmlns:a16="http://schemas.microsoft.com/office/drawing/2014/main" id="{06D72914-E59D-466D-BD14-1FC4B7521727}"/>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4" name="43 CuadroTexto">
          <a:extLst>
            <a:ext uri="{FF2B5EF4-FFF2-40B4-BE49-F238E27FC236}">
              <a16:creationId xmlns:a16="http://schemas.microsoft.com/office/drawing/2014/main" id="{9D0BB077-604B-4B12-80F8-66E443D244E3}"/>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5" name="44 CuadroTexto">
          <a:extLst>
            <a:ext uri="{FF2B5EF4-FFF2-40B4-BE49-F238E27FC236}">
              <a16:creationId xmlns:a16="http://schemas.microsoft.com/office/drawing/2014/main" id="{86073B93-65DF-4076-B948-4535683C5541}"/>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6" name="45 CuadroTexto">
          <a:extLst>
            <a:ext uri="{FF2B5EF4-FFF2-40B4-BE49-F238E27FC236}">
              <a16:creationId xmlns:a16="http://schemas.microsoft.com/office/drawing/2014/main" id="{5091991E-5F0E-490E-B31A-80671C39650C}"/>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7" name="46 CuadroTexto">
          <a:extLst>
            <a:ext uri="{FF2B5EF4-FFF2-40B4-BE49-F238E27FC236}">
              <a16:creationId xmlns:a16="http://schemas.microsoft.com/office/drawing/2014/main" id="{DA866F6D-9226-49BA-9AB1-18BED5935680}"/>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8" name="47 CuadroTexto">
          <a:extLst>
            <a:ext uri="{FF2B5EF4-FFF2-40B4-BE49-F238E27FC236}">
              <a16:creationId xmlns:a16="http://schemas.microsoft.com/office/drawing/2014/main" id="{3729D7A8-FC76-47C8-9376-6AC9977ED9C9}"/>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9" name="48 CuadroTexto">
          <a:extLst>
            <a:ext uri="{FF2B5EF4-FFF2-40B4-BE49-F238E27FC236}">
              <a16:creationId xmlns:a16="http://schemas.microsoft.com/office/drawing/2014/main" id="{9EBAB10F-D0DE-40D8-BBA7-DD73A95C4837}"/>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90" name="49 CuadroTexto">
          <a:extLst>
            <a:ext uri="{FF2B5EF4-FFF2-40B4-BE49-F238E27FC236}">
              <a16:creationId xmlns:a16="http://schemas.microsoft.com/office/drawing/2014/main" id="{DCB3D56C-8FCF-4EB1-B16D-9CAA8AEBF22E}"/>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91" name="50 CuadroTexto">
          <a:extLst>
            <a:ext uri="{FF2B5EF4-FFF2-40B4-BE49-F238E27FC236}">
              <a16:creationId xmlns:a16="http://schemas.microsoft.com/office/drawing/2014/main" id="{2CF191F0-9F65-4E33-83CC-0464643DBC31}"/>
            </a:ext>
          </a:extLst>
        </xdr:cNvPr>
        <xdr:cNvSpPr txBox="1"/>
      </xdr:nvSpPr>
      <xdr:spPr>
        <a:xfrm>
          <a:off x="656431"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92" name="9 CuadroTexto">
          <a:extLst>
            <a:ext uri="{FF2B5EF4-FFF2-40B4-BE49-F238E27FC236}">
              <a16:creationId xmlns:a16="http://schemas.microsoft.com/office/drawing/2014/main" id="{8421AF2E-FACC-44CD-A623-3261035DF00A}"/>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3" name="18 CuadroTexto">
          <a:extLst>
            <a:ext uri="{FF2B5EF4-FFF2-40B4-BE49-F238E27FC236}">
              <a16:creationId xmlns:a16="http://schemas.microsoft.com/office/drawing/2014/main" id="{02E02686-10B4-43D0-867F-249626B8F01C}"/>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4" name="19 CuadroTexto">
          <a:extLst>
            <a:ext uri="{FF2B5EF4-FFF2-40B4-BE49-F238E27FC236}">
              <a16:creationId xmlns:a16="http://schemas.microsoft.com/office/drawing/2014/main" id="{F2861368-A296-418C-82BC-F905712850B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5" name="20 CuadroTexto">
          <a:extLst>
            <a:ext uri="{FF2B5EF4-FFF2-40B4-BE49-F238E27FC236}">
              <a16:creationId xmlns:a16="http://schemas.microsoft.com/office/drawing/2014/main" id="{62A71661-60C5-4128-928E-33A9B52643D6}"/>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6" name="21 CuadroTexto">
          <a:extLst>
            <a:ext uri="{FF2B5EF4-FFF2-40B4-BE49-F238E27FC236}">
              <a16:creationId xmlns:a16="http://schemas.microsoft.com/office/drawing/2014/main" id="{1E949A90-FB99-4DAA-8F62-9D7CE4FB04F1}"/>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7" name="22 CuadroTexto">
          <a:extLst>
            <a:ext uri="{FF2B5EF4-FFF2-40B4-BE49-F238E27FC236}">
              <a16:creationId xmlns:a16="http://schemas.microsoft.com/office/drawing/2014/main" id="{1AEDB467-7A02-4D2D-8482-E0104DB2052D}"/>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8" name="10 CuadroTexto">
          <a:extLst>
            <a:ext uri="{FF2B5EF4-FFF2-40B4-BE49-F238E27FC236}">
              <a16:creationId xmlns:a16="http://schemas.microsoft.com/office/drawing/2014/main" id="{DA491617-0788-4FE1-B719-6CA99E2E1918}"/>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9" name="11 CuadroTexto">
          <a:extLst>
            <a:ext uri="{FF2B5EF4-FFF2-40B4-BE49-F238E27FC236}">
              <a16:creationId xmlns:a16="http://schemas.microsoft.com/office/drawing/2014/main" id="{5F682A85-885D-4D21-9102-8C07D3773198}"/>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0" name="12 CuadroTexto">
          <a:extLst>
            <a:ext uri="{FF2B5EF4-FFF2-40B4-BE49-F238E27FC236}">
              <a16:creationId xmlns:a16="http://schemas.microsoft.com/office/drawing/2014/main" id="{FDE7A9F3-1BC4-4616-9DC8-1FDD06CB1455}"/>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1" name="13 CuadroTexto">
          <a:extLst>
            <a:ext uri="{FF2B5EF4-FFF2-40B4-BE49-F238E27FC236}">
              <a16:creationId xmlns:a16="http://schemas.microsoft.com/office/drawing/2014/main" id="{9E0A0D80-0DA2-4AE2-BFAC-69F746C62126}"/>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2" name="23 CuadroTexto">
          <a:extLst>
            <a:ext uri="{FF2B5EF4-FFF2-40B4-BE49-F238E27FC236}">
              <a16:creationId xmlns:a16="http://schemas.microsoft.com/office/drawing/2014/main" id="{8966F51D-E226-4480-B652-818ABA38AE77}"/>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3" name="24 CuadroTexto">
          <a:extLst>
            <a:ext uri="{FF2B5EF4-FFF2-40B4-BE49-F238E27FC236}">
              <a16:creationId xmlns:a16="http://schemas.microsoft.com/office/drawing/2014/main" id="{EAE74B9D-5903-49F6-B60F-D19FB7FDE7D2}"/>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4" name="25 CuadroTexto">
          <a:extLst>
            <a:ext uri="{FF2B5EF4-FFF2-40B4-BE49-F238E27FC236}">
              <a16:creationId xmlns:a16="http://schemas.microsoft.com/office/drawing/2014/main" id="{0AC46DDA-89C2-4AA6-8348-3FF114E1674E}"/>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5" name="26 CuadroTexto">
          <a:extLst>
            <a:ext uri="{FF2B5EF4-FFF2-40B4-BE49-F238E27FC236}">
              <a16:creationId xmlns:a16="http://schemas.microsoft.com/office/drawing/2014/main" id="{EAAF2EFB-DA6C-44CF-830A-3053F4CE4C0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6" name="8 CuadroTexto">
          <a:extLst>
            <a:ext uri="{FF2B5EF4-FFF2-40B4-BE49-F238E27FC236}">
              <a16:creationId xmlns:a16="http://schemas.microsoft.com/office/drawing/2014/main" id="{04D8E18B-9133-404D-98FE-F1B3A8579EB0}"/>
            </a:ext>
          </a:extLst>
        </xdr:cNvPr>
        <xdr:cNvSpPr txBox="1"/>
      </xdr:nvSpPr>
      <xdr:spPr>
        <a:xfrm>
          <a:off x="656431"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07" name="2 CuadroTexto">
          <a:extLst>
            <a:ext uri="{FF2B5EF4-FFF2-40B4-BE49-F238E27FC236}">
              <a16:creationId xmlns:a16="http://schemas.microsoft.com/office/drawing/2014/main" id="{9054E7A4-C137-4139-B4CF-8759DE1BED5A}"/>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08" name="3 CuadroTexto">
          <a:extLst>
            <a:ext uri="{FF2B5EF4-FFF2-40B4-BE49-F238E27FC236}">
              <a16:creationId xmlns:a16="http://schemas.microsoft.com/office/drawing/2014/main" id="{FF944FFD-924E-45EF-8BED-3C1970086D5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09" name="5 CuadroTexto">
          <a:extLst>
            <a:ext uri="{FF2B5EF4-FFF2-40B4-BE49-F238E27FC236}">
              <a16:creationId xmlns:a16="http://schemas.microsoft.com/office/drawing/2014/main" id="{64A24C80-7703-415F-94C3-A78FC8987595}"/>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0" name="7 CuadroTexto">
          <a:extLst>
            <a:ext uri="{FF2B5EF4-FFF2-40B4-BE49-F238E27FC236}">
              <a16:creationId xmlns:a16="http://schemas.microsoft.com/office/drawing/2014/main" id="{5385A3F1-C4D0-48A9-8873-813D84C6D5A8}"/>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1" name="7 CuadroTexto">
          <a:extLst>
            <a:ext uri="{FF2B5EF4-FFF2-40B4-BE49-F238E27FC236}">
              <a16:creationId xmlns:a16="http://schemas.microsoft.com/office/drawing/2014/main" id="{4FA50AB5-042B-4DC1-9AF0-6358FAB278C1}"/>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2" name="7 CuadroTexto">
          <a:extLst>
            <a:ext uri="{FF2B5EF4-FFF2-40B4-BE49-F238E27FC236}">
              <a16:creationId xmlns:a16="http://schemas.microsoft.com/office/drawing/2014/main" id="{579EABFF-CA3E-40B2-9BBA-6B98184BE1FD}"/>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3" name="8 CuadroTexto">
          <a:extLst>
            <a:ext uri="{FF2B5EF4-FFF2-40B4-BE49-F238E27FC236}">
              <a16:creationId xmlns:a16="http://schemas.microsoft.com/office/drawing/2014/main" id="{21E45A8F-F25A-40DE-A5A1-1EFC17D7392E}"/>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4" name="9 CuadroTexto">
          <a:extLst>
            <a:ext uri="{FF2B5EF4-FFF2-40B4-BE49-F238E27FC236}">
              <a16:creationId xmlns:a16="http://schemas.microsoft.com/office/drawing/2014/main" id="{D915FD44-0DE9-4C80-ACA9-1ED229AA74B8}"/>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5" name="10 CuadroTexto">
          <a:extLst>
            <a:ext uri="{FF2B5EF4-FFF2-40B4-BE49-F238E27FC236}">
              <a16:creationId xmlns:a16="http://schemas.microsoft.com/office/drawing/2014/main" id="{4A614E6B-DAEB-4A27-80BF-761E0D875D4C}"/>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6" name="11 CuadroTexto">
          <a:extLst>
            <a:ext uri="{FF2B5EF4-FFF2-40B4-BE49-F238E27FC236}">
              <a16:creationId xmlns:a16="http://schemas.microsoft.com/office/drawing/2014/main" id="{760AD283-7B1C-4860-92A0-D599C956F649}"/>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7" name="12 CuadroTexto">
          <a:extLst>
            <a:ext uri="{FF2B5EF4-FFF2-40B4-BE49-F238E27FC236}">
              <a16:creationId xmlns:a16="http://schemas.microsoft.com/office/drawing/2014/main" id="{73B13B66-04B0-4C63-B4D7-312951AB0DBA}"/>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8" name="13 CuadroTexto">
          <a:extLst>
            <a:ext uri="{FF2B5EF4-FFF2-40B4-BE49-F238E27FC236}">
              <a16:creationId xmlns:a16="http://schemas.microsoft.com/office/drawing/2014/main" id="{24B69CEF-EBBD-4EAC-9F5C-D545A15E36EB}"/>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9" name="14 CuadroTexto">
          <a:extLst>
            <a:ext uri="{FF2B5EF4-FFF2-40B4-BE49-F238E27FC236}">
              <a16:creationId xmlns:a16="http://schemas.microsoft.com/office/drawing/2014/main" id="{2B97ED34-F034-4B9A-81A7-6EF5F7D73CA0}"/>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0" name="15 CuadroTexto">
          <a:extLst>
            <a:ext uri="{FF2B5EF4-FFF2-40B4-BE49-F238E27FC236}">
              <a16:creationId xmlns:a16="http://schemas.microsoft.com/office/drawing/2014/main" id="{225E5BF0-8287-43D7-A831-67A38EDB7D9D}"/>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1" name="16 CuadroTexto">
          <a:extLst>
            <a:ext uri="{FF2B5EF4-FFF2-40B4-BE49-F238E27FC236}">
              <a16:creationId xmlns:a16="http://schemas.microsoft.com/office/drawing/2014/main" id="{453955ED-3487-485B-8A56-C6ECFAEF8D6F}"/>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2" name="18 CuadroTexto">
          <a:extLst>
            <a:ext uri="{FF2B5EF4-FFF2-40B4-BE49-F238E27FC236}">
              <a16:creationId xmlns:a16="http://schemas.microsoft.com/office/drawing/2014/main" id="{833F9970-D4B2-447D-B564-248F194C0D6B}"/>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3" name="19 CuadroTexto">
          <a:extLst>
            <a:ext uri="{FF2B5EF4-FFF2-40B4-BE49-F238E27FC236}">
              <a16:creationId xmlns:a16="http://schemas.microsoft.com/office/drawing/2014/main" id="{BA260AFE-3D3F-4C8C-BA74-FDE2D11311E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4" name="20 CuadroTexto">
          <a:extLst>
            <a:ext uri="{FF2B5EF4-FFF2-40B4-BE49-F238E27FC236}">
              <a16:creationId xmlns:a16="http://schemas.microsoft.com/office/drawing/2014/main" id="{FC64ECCC-CDF0-4947-96A3-7EC0BEC1CD8E}"/>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5" name="21 CuadroTexto">
          <a:extLst>
            <a:ext uri="{FF2B5EF4-FFF2-40B4-BE49-F238E27FC236}">
              <a16:creationId xmlns:a16="http://schemas.microsoft.com/office/drawing/2014/main" id="{D428B1BE-5ECB-4E01-91A7-A9A3D1BD8883}"/>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6" name="22 CuadroTexto">
          <a:extLst>
            <a:ext uri="{FF2B5EF4-FFF2-40B4-BE49-F238E27FC236}">
              <a16:creationId xmlns:a16="http://schemas.microsoft.com/office/drawing/2014/main" id="{2CD25B2F-AC68-42F4-9E59-A0116C14E049}"/>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7" name="23 CuadroTexto">
          <a:extLst>
            <a:ext uri="{FF2B5EF4-FFF2-40B4-BE49-F238E27FC236}">
              <a16:creationId xmlns:a16="http://schemas.microsoft.com/office/drawing/2014/main" id="{AE022593-48AF-409B-84E7-D865D9FB3426}"/>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8" name="24 CuadroTexto">
          <a:extLst>
            <a:ext uri="{FF2B5EF4-FFF2-40B4-BE49-F238E27FC236}">
              <a16:creationId xmlns:a16="http://schemas.microsoft.com/office/drawing/2014/main" id="{DDAE6586-7F57-4C4C-ABDB-E81C71C4CEDE}"/>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9" name="25 CuadroTexto">
          <a:extLst>
            <a:ext uri="{FF2B5EF4-FFF2-40B4-BE49-F238E27FC236}">
              <a16:creationId xmlns:a16="http://schemas.microsoft.com/office/drawing/2014/main" id="{0E63D49A-70B7-4BB5-A43F-BEDACF259C30}"/>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0" name="26 CuadroTexto">
          <a:extLst>
            <a:ext uri="{FF2B5EF4-FFF2-40B4-BE49-F238E27FC236}">
              <a16:creationId xmlns:a16="http://schemas.microsoft.com/office/drawing/2014/main" id="{511D7AFF-7E35-47B0-9BE3-B4C3BA5F743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1" name="27 CuadroTexto">
          <a:extLst>
            <a:ext uri="{FF2B5EF4-FFF2-40B4-BE49-F238E27FC236}">
              <a16:creationId xmlns:a16="http://schemas.microsoft.com/office/drawing/2014/main" id="{68933DC4-F6F0-4C58-8B14-32BD9DF449A6}"/>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2" name="28 CuadroTexto">
          <a:extLst>
            <a:ext uri="{FF2B5EF4-FFF2-40B4-BE49-F238E27FC236}">
              <a16:creationId xmlns:a16="http://schemas.microsoft.com/office/drawing/2014/main" id="{94FFED91-698A-4D4E-9EE5-99AE99C7713A}"/>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3" name="29 CuadroTexto">
          <a:extLst>
            <a:ext uri="{FF2B5EF4-FFF2-40B4-BE49-F238E27FC236}">
              <a16:creationId xmlns:a16="http://schemas.microsoft.com/office/drawing/2014/main" id="{C3A6D19B-1B06-4204-9619-87526D76A881}"/>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4" name="30 CuadroTexto">
          <a:extLst>
            <a:ext uri="{FF2B5EF4-FFF2-40B4-BE49-F238E27FC236}">
              <a16:creationId xmlns:a16="http://schemas.microsoft.com/office/drawing/2014/main" id="{F8787C9C-69AC-4C8C-B323-0369A544C5E5}"/>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5" name="31 CuadroTexto">
          <a:extLst>
            <a:ext uri="{FF2B5EF4-FFF2-40B4-BE49-F238E27FC236}">
              <a16:creationId xmlns:a16="http://schemas.microsoft.com/office/drawing/2014/main" id="{EEC46B9B-4B17-457F-A570-B8BE2E43186D}"/>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6" name="32 CuadroTexto">
          <a:extLst>
            <a:ext uri="{FF2B5EF4-FFF2-40B4-BE49-F238E27FC236}">
              <a16:creationId xmlns:a16="http://schemas.microsoft.com/office/drawing/2014/main" id="{693979A0-517E-4B47-A7C0-03F27D2BE98D}"/>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7" name="33 CuadroTexto">
          <a:extLst>
            <a:ext uri="{FF2B5EF4-FFF2-40B4-BE49-F238E27FC236}">
              <a16:creationId xmlns:a16="http://schemas.microsoft.com/office/drawing/2014/main" id="{99715404-E565-45D4-80B9-13A896DA89B5}"/>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8" name="34 CuadroTexto">
          <a:extLst>
            <a:ext uri="{FF2B5EF4-FFF2-40B4-BE49-F238E27FC236}">
              <a16:creationId xmlns:a16="http://schemas.microsoft.com/office/drawing/2014/main" id="{08326370-D53A-4344-8D51-86A42BDD57A0}"/>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9" name="35 CuadroTexto">
          <a:extLst>
            <a:ext uri="{FF2B5EF4-FFF2-40B4-BE49-F238E27FC236}">
              <a16:creationId xmlns:a16="http://schemas.microsoft.com/office/drawing/2014/main" id="{815C0311-F213-4897-8986-86DE0853C535}"/>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0" name="36 CuadroTexto">
          <a:extLst>
            <a:ext uri="{FF2B5EF4-FFF2-40B4-BE49-F238E27FC236}">
              <a16:creationId xmlns:a16="http://schemas.microsoft.com/office/drawing/2014/main" id="{BC792284-1E81-455E-9609-4B5648DC49D2}"/>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1" name="37 CuadroTexto">
          <a:extLst>
            <a:ext uri="{FF2B5EF4-FFF2-40B4-BE49-F238E27FC236}">
              <a16:creationId xmlns:a16="http://schemas.microsoft.com/office/drawing/2014/main" id="{05EAF4CD-2798-4582-A589-9C94C79E12EA}"/>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2" name="38 CuadroTexto">
          <a:extLst>
            <a:ext uri="{FF2B5EF4-FFF2-40B4-BE49-F238E27FC236}">
              <a16:creationId xmlns:a16="http://schemas.microsoft.com/office/drawing/2014/main" id="{A05622F3-E641-4991-A052-3574A919D67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3" name="41 CuadroTexto">
          <a:extLst>
            <a:ext uri="{FF2B5EF4-FFF2-40B4-BE49-F238E27FC236}">
              <a16:creationId xmlns:a16="http://schemas.microsoft.com/office/drawing/2014/main" id="{453FA83A-4979-46E3-AD22-AB5F59EDC423}"/>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4" name="42 CuadroTexto">
          <a:extLst>
            <a:ext uri="{FF2B5EF4-FFF2-40B4-BE49-F238E27FC236}">
              <a16:creationId xmlns:a16="http://schemas.microsoft.com/office/drawing/2014/main" id="{260C78A0-610D-42D9-996A-F26757771A0D}"/>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5" name="43 CuadroTexto">
          <a:extLst>
            <a:ext uri="{FF2B5EF4-FFF2-40B4-BE49-F238E27FC236}">
              <a16:creationId xmlns:a16="http://schemas.microsoft.com/office/drawing/2014/main" id="{1E4FF6AD-40D2-4BFD-9986-FAFA8F2CEB9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6" name="44 CuadroTexto">
          <a:extLst>
            <a:ext uri="{FF2B5EF4-FFF2-40B4-BE49-F238E27FC236}">
              <a16:creationId xmlns:a16="http://schemas.microsoft.com/office/drawing/2014/main" id="{C0D0DFB1-5FAC-4FA7-AFE4-7AD1D65AE332}"/>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7" name="45 CuadroTexto">
          <a:extLst>
            <a:ext uri="{FF2B5EF4-FFF2-40B4-BE49-F238E27FC236}">
              <a16:creationId xmlns:a16="http://schemas.microsoft.com/office/drawing/2014/main" id="{9561CB24-5766-458B-9482-09ADC031AB36}"/>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8" name="46 CuadroTexto">
          <a:extLst>
            <a:ext uri="{FF2B5EF4-FFF2-40B4-BE49-F238E27FC236}">
              <a16:creationId xmlns:a16="http://schemas.microsoft.com/office/drawing/2014/main" id="{E231BA4C-8062-4732-A630-C422C6C1541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9" name="47 CuadroTexto">
          <a:extLst>
            <a:ext uri="{FF2B5EF4-FFF2-40B4-BE49-F238E27FC236}">
              <a16:creationId xmlns:a16="http://schemas.microsoft.com/office/drawing/2014/main" id="{C54BB813-2BE4-4EDD-8DFD-8AD8809FB44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0" name="48 CuadroTexto">
          <a:extLst>
            <a:ext uri="{FF2B5EF4-FFF2-40B4-BE49-F238E27FC236}">
              <a16:creationId xmlns:a16="http://schemas.microsoft.com/office/drawing/2014/main" id="{7D1E9AFB-0338-4DDF-B469-DA4A1928BFC1}"/>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1" name="49 CuadroTexto">
          <a:extLst>
            <a:ext uri="{FF2B5EF4-FFF2-40B4-BE49-F238E27FC236}">
              <a16:creationId xmlns:a16="http://schemas.microsoft.com/office/drawing/2014/main" id="{44EED1FC-BF46-4E00-8E37-4CD2C9664F82}"/>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2" name="50 CuadroTexto">
          <a:extLst>
            <a:ext uri="{FF2B5EF4-FFF2-40B4-BE49-F238E27FC236}">
              <a16:creationId xmlns:a16="http://schemas.microsoft.com/office/drawing/2014/main" id="{34AD33AC-0704-4787-B7BF-822702446E9C}"/>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3" name="28 CuadroTexto">
          <a:extLst>
            <a:ext uri="{FF2B5EF4-FFF2-40B4-BE49-F238E27FC236}">
              <a16:creationId xmlns:a16="http://schemas.microsoft.com/office/drawing/2014/main" id="{6CD377AF-482F-42DF-9C2F-76B4B43238C1}"/>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4" name="29 CuadroTexto">
          <a:extLst>
            <a:ext uri="{FF2B5EF4-FFF2-40B4-BE49-F238E27FC236}">
              <a16:creationId xmlns:a16="http://schemas.microsoft.com/office/drawing/2014/main" id="{953EFFAA-D290-4925-B159-C23D1C0646FE}"/>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5" name="30 CuadroTexto">
          <a:extLst>
            <a:ext uri="{FF2B5EF4-FFF2-40B4-BE49-F238E27FC236}">
              <a16:creationId xmlns:a16="http://schemas.microsoft.com/office/drawing/2014/main" id="{5AF57D12-AC31-41A9-9476-EBC062758A40}"/>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6" name="28 CuadroTexto">
          <a:extLst>
            <a:ext uri="{FF2B5EF4-FFF2-40B4-BE49-F238E27FC236}">
              <a16:creationId xmlns:a16="http://schemas.microsoft.com/office/drawing/2014/main" id="{72D21391-B0F4-4B3C-9440-653FD39B2652}"/>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57" name="29 CuadroTexto">
          <a:extLst>
            <a:ext uri="{FF2B5EF4-FFF2-40B4-BE49-F238E27FC236}">
              <a16:creationId xmlns:a16="http://schemas.microsoft.com/office/drawing/2014/main" id="{AF461E7A-157E-404F-ABE1-405D68119195}"/>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58" name="30 CuadroTexto">
          <a:extLst>
            <a:ext uri="{FF2B5EF4-FFF2-40B4-BE49-F238E27FC236}">
              <a16:creationId xmlns:a16="http://schemas.microsoft.com/office/drawing/2014/main" id="{FDAB8D2C-2A14-4B38-A213-1A5AA43B83C3}"/>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59" name="31 CuadroTexto">
          <a:extLst>
            <a:ext uri="{FF2B5EF4-FFF2-40B4-BE49-F238E27FC236}">
              <a16:creationId xmlns:a16="http://schemas.microsoft.com/office/drawing/2014/main" id="{CAAE5CB9-FBF9-468D-9586-8688A3722B18}"/>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0" name="32 CuadroTexto">
          <a:extLst>
            <a:ext uri="{FF2B5EF4-FFF2-40B4-BE49-F238E27FC236}">
              <a16:creationId xmlns:a16="http://schemas.microsoft.com/office/drawing/2014/main" id="{6B9C87EC-B8B7-46B9-86ED-6269586C3B79}"/>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1" name="33 CuadroTexto">
          <a:extLst>
            <a:ext uri="{FF2B5EF4-FFF2-40B4-BE49-F238E27FC236}">
              <a16:creationId xmlns:a16="http://schemas.microsoft.com/office/drawing/2014/main" id="{542AC364-10B0-4F65-85A2-EE1B2DED525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2" name="34 CuadroTexto">
          <a:extLst>
            <a:ext uri="{FF2B5EF4-FFF2-40B4-BE49-F238E27FC236}">
              <a16:creationId xmlns:a16="http://schemas.microsoft.com/office/drawing/2014/main" id="{ABC63AEC-C14A-4E4E-BA4F-1B9EE6150276}"/>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3" name="35 CuadroTexto">
          <a:extLst>
            <a:ext uri="{FF2B5EF4-FFF2-40B4-BE49-F238E27FC236}">
              <a16:creationId xmlns:a16="http://schemas.microsoft.com/office/drawing/2014/main" id="{B58E8106-662F-42E0-B671-E668CBF0A885}"/>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4" name="31 CuadroTexto">
          <a:extLst>
            <a:ext uri="{FF2B5EF4-FFF2-40B4-BE49-F238E27FC236}">
              <a16:creationId xmlns:a16="http://schemas.microsoft.com/office/drawing/2014/main" id="{83B9C83F-02F7-443C-9E93-A8112280121C}"/>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5" name="32 CuadroTexto">
          <a:extLst>
            <a:ext uri="{FF2B5EF4-FFF2-40B4-BE49-F238E27FC236}">
              <a16:creationId xmlns:a16="http://schemas.microsoft.com/office/drawing/2014/main" id="{34402F82-58B6-41FA-ABAD-E1554D9681AC}"/>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6" name="33 CuadroTexto">
          <a:extLst>
            <a:ext uri="{FF2B5EF4-FFF2-40B4-BE49-F238E27FC236}">
              <a16:creationId xmlns:a16="http://schemas.microsoft.com/office/drawing/2014/main" id="{A2392D7E-B0E8-4D32-8F5A-19904285570E}"/>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7" name="34 CuadroTexto">
          <a:extLst>
            <a:ext uri="{FF2B5EF4-FFF2-40B4-BE49-F238E27FC236}">
              <a16:creationId xmlns:a16="http://schemas.microsoft.com/office/drawing/2014/main" id="{8FF21DA5-DEFB-4B43-A6D7-0AFBD5227C38}"/>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8" name="35 CuadroTexto">
          <a:extLst>
            <a:ext uri="{FF2B5EF4-FFF2-40B4-BE49-F238E27FC236}">
              <a16:creationId xmlns:a16="http://schemas.microsoft.com/office/drawing/2014/main" id="{B69F0E32-514C-48F8-8601-DDD466D32329}"/>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9" name="36 CuadroTexto">
          <a:extLst>
            <a:ext uri="{FF2B5EF4-FFF2-40B4-BE49-F238E27FC236}">
              <a16:creationId xmlns:a16="http://schemas.microsoft.com/office/drawing/2014/main" id="{9A7E6152-2C48-4FCF-8EF8-DAE16745920C}"/>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0" name="37 CuadroTexto">
          <a:extLst>
            <a:ext uri="{FF2B5EF4-FFF2-40B4-BE49-F238E27FC236}">
              <a16:creationId xmlns:a16="http://schemas.microsoft.com/office/drawing/2014/main" id="{8DE725F8-2913-49A1-B43D-05D8BFF7FB58}"/>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1" name="38 CuadroTexto">
          <a:extLst>
            <a:ext uri="{FF2B5EF4-FFF2-40B4-BE49-F238E27FC236}">
              <a16:creationId xmlns:a16="http://schemas.microsoft.com/office/drawing/2014/main" id="{D0115BB3-7C0C-458E-A489-D96B789FB86A}"/>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2" name="41 CuadroTexto">
          <a:extLst>
            <a:ext uri="{FF2B5EF4-FFF2-40B4-BE49-F238E27FC236}">
              <a16:creationId xmlns:a16="http://schemas.microsoft.com/office/drawing/2014/main" id="{C53431BC-5AE7-4B7A-82C7-DD6D7578428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3" name="42 CuadroTexto">
          <a:extLst>
            <a:ext uri="{FF2B5EF4-FFF2-40B4-BE49-F238E27FC236}">
              <a16:creationId xmlns:a16="http://schemas.microsoft.com/office/drawing/2014/main" id="{6AB9C40F-7304-46F1-8B37-2A8959B0D9E5}"/>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4" name="43 CuadroTexto">
          <a:extLst>
            <a:ext uri="{FF2B5EF4-FFF2-40B4-BE49-F238E27FC236}">
              <a16:creationId xmlns:a16="http://schemas.microsoft.com/office/drawing/2014/main" id="{1D1A89A8-0453-48D0-A370-F1B58D45F0D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5" name="44 CuadroTexto">
          <a:extLst>
            <a:ext uri="{FF2B5EF4-FFF2-40B4-BE49-F238E27FC236}">
              <a16:creationId xmlns:a16="http://schemas.microsoft.com/office/drawing/2014/main" id="{C84C1806-06C9-4D95-8057-DD05372BB020}"/>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6" name="45 CuadroTexto">
          <a:extLst>
            <a:ext uri="{FF2B5EF4-FFF2-40B4-BE49-F238E27FC236}">
              <a16:creationId xmlns:a16="http://schemas.microsoft.com/office/drawing/2014/main" id="{07801042-8C89-4FD1-A1DF-B8B62F2F0926}"/>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7" name="46 CuadroTexto">
          <a:extLst>
            <a:ext uri="{FF2B5EF4-FFF2-40B4-BE49-F238E27FC236}">
              <a16:creationId xmlns:a16="http://schemas.microsoft.com/office/drawing/2014/main" id="{685E6029-7B36-4442-9E90-BA743F066C5F}"/>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8" name="47 CuadroTexto">
          <a:extLst>
            <a:ext uri="{FF2B5EF4-FFF2-40B4-BE49-F238E27FC236}">
              <a16:creationId xmlns:a16="http://schemas.microsoft.com/office/drawing/2014/main" id="{E0A1AC4D-BAB2-4F1A-BD7C-231CAA682D8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9" name="48 CuadroTexto">
          <a:extLst>
            <a:ext uri="{FF2B5EF4-FFF2-40B4-BE49-F238E27FC236}">
              <a16:creationId xmlns:a16="http://schemas.microsoft.com/office/drawing/2014/main" id="{4A00044A-E9D4-4D07-AD03-00586B441E79}"/>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80" name="49 CuadroTexto">
          <a:extLst>
            <a:ext uri="{FF2B5EF4-FFF2-40B4-BE49-F238E27FC236}">
              <a16:creationId xmlns:a16="http://schemas.microsoft.com/office/drawing/2014/main" id="{33A7B2C2-1EDD-4422-8E64-6B89234446D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81" name="50 CuadroTexto">
          <a:extLst>
            <a:ext uri="{FF2B5EF4-FFF2-40B4-BE49-F238E27FC236}">
              <a16:creationId xmlns:a16="http://schemas.microsoft.com/office/drawing/2014/main" id="{FC808E28-B008-4C51-9D2A-D483E6050771}"/>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82" name="36 CuadroTexto">
          <a:extLst>
            <a:ext uri="{FF2B5EF4-FFF2-40B4-BE49-F238E27FC236}">
              <a16:creationId xmlns:a16="http://schemas.microsoft.com/office/drawing/2014/main" id="{5E4F867F-A386-4D84-8112-67A06C5C5E59}"/>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3" name="37 CuadroTexto">
          <a:extLst>
            <a:ext uri="{FF2B5EF4-FFF2-40B4-BE49-F238E27FC236}">
              <a16:creationId xmlns:a16="http://schemas.microsoft.com/office/drawing/2014/main" id="{DD9402A0-E9E8-41AE-8CD6-00C20A635212}"/>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4" name="38 CuadroTexto">
          <a:extLst>
            <a:ext uri="{FF2B5EF4-FFF2-40B4-BE49-F238E27FC236}">
              <a16:creationId xmlns:a16="http://schemas.microsoft.com/office/drawing/2014/main" id="{3B3083D8-AB85-4068-9BE5-7550097092AB}"/>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5" name="41 CuadroTexto">
          <a:extLst>
            <a:ext uri="{FF2B5EF4-FFF2-40B4-BE49-F238E27FC236}">
              <a16:creationId xmlns:a16="http://schemas.microsoft.com/office/drawing/2014/main" id="{D0AC8D3C-703D-4EC7-A0FE-9955812A2C15}"/>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6" name="42 CuadroTexto">
          <a:extLst>
            <a:ext uri="{FF2B5EF4-FFF2-40B4-BE49-F238E27FC236}">
              <a16:creationId xmlns:a16="http://schemas.microsoft.com/office/drawing/2014/main" id="{9154923C-A5C7-40BF-984F-F4D83A30B721}"/>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7" name="43 CuadroTexto">
          <a:extLst>
            <a:ext uri="{FF2B5EF4-FFF2-40B4-BE49-F238E27FC236}">
              <a16:creationId xmlns:a16="http://schemas.microsoft.com/office/drawing/2014/main" id="{1D43D0CC-46A1-45B7-A0B0-3D4EB1528FBE}"/>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8" name="44 CuadroTexto">
          <a:extLst>
            <a:ext uri="{FF2B5EF4-FFF2-40B4-BE49-F238E27FC236}">
              <a16:creationId xmlns:a16="http://schemas.microsoft.com/office/drawing/2014/main" id="{11B9B1E8-C5FB-4BD8-B007-3FC3B9F2012A}"/>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9" name="45 CuadroTexto">
          <a:extLst>
            <a:ext uri="{FF2B5EF4-FFF2-40B4-BE49-F238E27FC236}">
              <a16:creationId xmlns:a16="http://schemas.microsoft.com/office/drawing/2014/main" id="{2BA5177C-EFAC-422C-BA19-A854C01638F0}"/>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0" name="46 CuadroTexto">
          <a:extLst>
            <a:ext uri="{FF2B5EF4-FFF2-40B4-BE49-F238E27FC236}">
              <a16:creationId xmlns:a16="http://schemas.microsoft.com/office/drawing/2014/main" id="{3C41B483-65B1-4462-B0BF-87E98C21C496}"/>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1" name="47 CuadroTexto">
          <a:extLst>
            <a:ext uri="{FF2B5EF4-FFF2-40B4-BE49-F238E27FC236}">
              <a16:creationId xmlns:a16="http://schemas.microsoft.com/office/drawing/2014/main" id="{C8169783-F884-4E75-A1EF-46235B845087}"/>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2" name="48 CuadroTexto">
          <a:extLst>
            <a:ext uri="{FF2B5EF4-FFF2-40B4-BE49-F238E27FC236}">
              <a16:creationId xmlns:a16="http://schemas.microsoft.com/office/drawing/2014/main" id="{D6BF4808-865D-486B-90FD-7B46CD0EF527}"/>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3" name="49 CuadroTexto">
          <a:extLst>
            <a:ext uri="{FF2B5EF4-FFF2-40B4-BE49-F238E27FC236}">
              <a16:creationId xmlns:a16="http://schemas.microsoft.com/office/drawing/2014/main" id="{BF9EBBDA-43AE-44DF-B074-44B3B54F0B23}"/>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4" name="50 CuadroTexto">
          <a:extLst>
            <a:ext uri="{FF2B5EF4-FFF2-40B4-BE49-F238E27FC236}">
              <a16:creationId xmlns:a16="http://schemas.microsoft.com/office/drawing/2014/main" id="{BE11903E-90F0-468C-9D32-A16270E273CF}"/>
            </a:ext>
          </a:extLst>
        </xdr:cNvPr>
        <xdr:cNvSpPr txBox="1"/>
      </xdr:nvSpPr>
      <xdr:spPr>
        <a:xfrm>
          <a:off x="5523706" y="2722245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5" name="9 CuadroTexto">
          <a:extLst>
            <a:ext uri="{FF2B5EF4-FFF2-40B4-BE49-F238E27FC236}">
              <a16:creationId xmlns:a16="http://schemas.microsoft.com/office/drawing/2014/main" id="{C9230385-9173-45F5-83FA-F15CB884FF8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6" name="18 CuadroTexto">
          <a:extLst>
            <a:ext uri="{FF2B5EF4-FFF2-40B4-BE49-F238E27FC236}">
              <a16:creationId xmlns:a16="http://schemas.microsoft.com/office/drawing/2014/main" id="{E33D88E8-2DD2-4A09-BAED-FDF91773C618}"/>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7" name="19 CuadroTexto">
          <a:extLst>
            <a:ext uri="{FF2B5EF4-FFF2-40B4-BE49-F238E27FC236}">
              <a16:creationId xmlns:a16="http://schemas.microsoft.com/office/drawing/2014/main" id="{4A3EE4C1-1684-482C-806F-B622DB5DFCE3}"/>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8" name="20 CuadroTexto">
          <a:extLst>
            <a:ext uri="{FF2B5EF4-FFF2-40B4-BE49-F238E27FC236}">
              <a16:creationId xmlns:a16="http://schemas.microsoft.com/office/drawing/2014/main" id="{1A3C6481-C7C6-4F07-87D0-A64A0469CD4D}"/>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9" name="21 CuadroTexto">
          <a:extLst>
            <a:ext uri="{FF2B5EF4-FFF2-40B4-BE49-F238E27FC236}">
              <a16:creationId xmlns:a16="http://schemas.microsoft.com/office/drawing/2014/main" id="{632273E1-DF32-46E3-9FBB-6F04333FA0E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0" name="22 CuadroTexto">
          <a:extLst>
            <a:ext uri="{FF2B5EF4-FFF2-40B4-BE49-F238E27FC236}">
              <a16:creationId xmlns:a16="http://schemas.microsoft.com/office/drawing/2014/main" id="{B088F151-D901-46B3-99C1-A6D6B235181F}"/>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1" name="10 CuadroTexto">
          <a:extLst>
            <a:ext uri="{FF2B5EF4-FFF2-40B4-BE49-F238E27FC236}">
              <a16:creationId xmlns:a16="http://schemas.microsoft.com/office/drawing/2014/main" id="{398ECDD3-1253-4DA1-A417-7B5763E56439}"/>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2" name="11 CuadroTexto">
          <a:extLst>
            <a:ext uri="{FF2B5EF4-FFF2-40B4-BE49-F238E27FC236}">
              <a16:creationId xmlns:a16="http://schemas.microsoft.com/office/drawing/2014/main" id="{0E73AD9A-AFD5-4FA0-B72B-70861F53F620}"/>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3" name="12 CuadroTexto">
          <a:extLst>
            <a:ext uri="{FF2B5EF4-FFF2-40B4-BE49-F238E27FC236}">
              <a16:creationId xmlns:a16="http://schemas.microsoft.com/office/drawing/2014/main" id="{3BBDF43A-4F10-4C68-B2FC-6585E115B7C4}"/>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4" name="13 CuadroTexto">
          <a:extLst>
            <a:ext uri="{FF2B5EF4-FFF2-40B4-BE49-F238E27FC236}">
              <a16:creationId xmlns:a16="http://schemas.microsoft.com/office/drawing/2014/main" id="{2FB7BDE0-BDA4-4397-B66D-0F9496A6589A}"/>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5" name="23 CuadroTexto">
          <a:extLst>
            <a:ext uri="{FF2B5EF4-FFF2-40B4-BE49-F238E27FC236}">
              <a16:creationId xmlns:a16="http://schemas.microsoft.com/office/drawing/2014/main" id="{C6B0CB22-4BE1-4062-8C88-F107B04488B7}"/>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6" name="24 CuadroTexto">
          <a:extLst>
            <a:ext uri="{FF2B5EF4-FFF2-40B4-BE49-F238E27FC236}">
              <a16:creationId xmlns:a16="http://schemas.microsoft.com/office/drawing/2014/main" id="{ABD26786-C600-4374-A58C-7E1E783E4339}"/>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7" name="25 CuadroTexto">
          <a:extLst>
            <a:ext uri="{FF2B5EF4-FFF2-40B4-BE49-F238E27FC236}">
              <a16:creationId xmlns:a16="http://schemas.microsoft.com/office/drawing/2014/main" id="{B7DA7A86-51C8-4A33-B86E-951B1A721366}"/>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8" name="26 CuadroTexto">
          <a:extLst>
            <a:ext uri="{FF2B5EF4-FFF2-40B4-BE49-F238E27FC236}">
              <a16:creationId xmlns:a16="http://schemas.microsoft.com/office/drawing/2014/main" id="{3CC2489E-539A-40CE-B887-3EE432BD08B8}"/>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9" name="8 CuadroTexto">
          <a:extLst>
            <a:ext uri="{FF2B5EF4-FFF2-40B4-BE49-F238E27FC236}">
              <a16:creationId xmlns:a16="http://schemas.microsoft.com/office/drawing/2014/main" id="{3A8FCB6B-D69D-4EE2-B064-28A3BE3503A2}"/>
            </a:ext>
          </a:extLst>
        </xdr:cNvPr>
        <xdr:cNvSpPr txBox="1"/>
      </xdr:nvSpPr>
      <xdr:spPr>
        <a:xfrm>
          <a:off x="5523706" y="2722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3313906</xdr:colOff>
      <xdr:row>0</xdr:row>
      <xdr:rowOff>0</xdr:rowOff>
    </xdr:from>
    <xdr:ext cx="184731" cy="264560"/>
    <xdr:sp macro="" textlink="">
      <xdr:nvSpPr>
        <xdr:cNvPr id="2" name="2 CuadroTexto">
          <a:extLst>
            <a:ext uri="{FF2B5EF4-FFF2-40B4-BE49-F238E27FC236}">
              <a16:creationId xmlns:a16="http://schemas.microsoft.com/office/drawing/2014/main" id="{41B73922-E151-41F8-81D5-C35CFCA4608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 name="3 CuadroTexto">
          <a:extLst>
            <a:ext uri="{FF2B5EF4-FFF2-40B4-BE49-F238E27FC236}">
              <a16:creationId xmlns:a16="http://schemas.microsoft.com/office/drawing/2014/main" id="{F9904164-23B6-4A4A-BFC1-38A9B8528E7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 name="5 CuadroTexto">
          <a:extLst>
            <a:ext uri="{FF2B5EF4-FFF2-40B4-BE49-F238E27FC236}">
              <a16:creationId xmlns:a16="http://schemas.microsoft.com/office/drawing/2014/main" id="{D474DAFD-23DE-43CE-B8B8-7249C3C134D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 name="7 CuadroTexto">
          <a:extLst>
            <a:ext uri="{FF2B5EF4-FFF2-40B4-BE49-F238E27FC236}">
              <a16:creationId xmlns:a16="http://schemas.microsoft.com/office/drawing/2014/main" id="{D37D26FF-F52E-4B65-A7C1-DA04D2B3DD2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 name="7 CuadroTexto">
          <a:extLst>
            <a:ext uri="{FF2B5EF4-FFF2-40B4-BE49-F238E27FC236}">
              <a16:creationId xmlns:a16="http://schemas.microsoft.com/office/drawing/2014/main" id="{4EF1D216-438A-44DD-BA0A-38AC527BAA7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 name="7 CuadroTexto">
          <a:extLst>
            <a:ext uri="{FF2B5EF4-FFF2-40B4-BE49-F238E27FC236}">
              <a16:creationId xmlns:a16="http://schemas.microsoft.com/office/drawing/2014/main" id="{112514A7-930B-4B1A-8C6E-72E2493BEAC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8" name="8 CuadroTexto">
          <a:extLst>
            <a:ext uri="{FF2B5EF4-FFF2-40B4-BE49-F238E27FC236}">
              <a16:creationId xmlns:a16="http://schemas.microsoft.com/office/drawing/2014/main" id="{3592572B-054B-4FB4-AD73-69F58B32A5D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 name="9 CuadroTexto">
          <a:extLst>
            <a:ext uri="{FF2B5EF4-FFF2-40B4-BE49-F238E27FC236}">
              <a16:creationId xmlns:a16="http://schemas.microsoft.com/office/drawing/2014/main" id="{D7FDFA0E-97AC-42F9-829D-B110C5EA36E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 name="10 CuadroTexto">
          <a:extLst>
            <a:ext uri="{FF2B5EF4-FFF2-40B4-BE49-F238E27FC236}">
              <a16:creationId xmlns:a16="http://schemas.microsoft.com/office/drawing/2014/main" id="{9C2FA21C-C388-4594-BDC2-DB230AE2AF4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1" name="11 CuadroTexto">
          <a:extLst>
            <a:ext uri="{FF2B5EF4-FFF2-40B4-BE49-F238E27FC236}">
              <a16:creationId xmlns:a16="http://schemas.microsoft.com/office/drawing/2014/main" id="{8E9C9658-BF9B-4FE0-B0CD-068A179AA9B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2" name="12 CuadroTexto">
          <a:extLst>
            <a:ext uri="{FF2B5EF4-FFF2-40B4-BE49-F238E27FC236}">
              <a16:creationId xmlns:a16="http://schemas.microsoft.com/office/drawing/2014/main" id="{9C63CE6D-16BC-4694-9082-C0DD88A696D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3" name="13 CuadroTexto">
          <a:extLst>
            <a:ext uri="{FF2B5EF4-FFF2-40B4-BE49-F238E27FC236}">
              <a16:creationId xmlns:a16="http://schemas.microsoft.com/office/drawing/2014/main" id="{41F39153-981C-4CA9-AE48-9B534CEA0CB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4" name="14 CuadroTexto">
          <a:extLst>
            <a:ext uri="{FF2B5EF4-FFF2-40B4-BE49-F238E27FC236}">
              <a16:creationId xmlns:a16="http://schemas.microsoft.com/office/drawing/2014/main" id="{35E5EBAD-3D5A-4C63-BABB-C3334C96A8D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5" name="15 CuadroTexto">
          <a:extLst>
            <a:ext uri="{FF2B5EF4-FFF2-40B4-BE49-F238E27FC236}">
              <a16:creationId xmlns:a16="http://schemas.microsoft.com/office/drawing/2014/main" id="{AA621ED2-E12E-4CB6-9C26-20DA29F8173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6" name="16 CuadroTexto">
          <a:extLst>
            <a:ext uri="{FF2B5EF4-FFF2-40B4-BE49-F238E27FC236}">
              <a16:creationId xmlns:a16="http://schemas.microsoft.com/office/drawing/2014/main" id="{7F1A7AF2-0112-47D7-BFEB-880D861D3B3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7" name="18 CuadroTexto">
          <a:extLst>
            <a:ext uri="{FF2B5EF4-FFF2-40B4-BE49-F238E27FC236}">
              <a16:creationId xmlns:a16="http://schemas.microsoft.com/office/drawing/2014/main" id="{C556A243-A445-4FC6-AA27-AE530856A8F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8" name="19 CuadroTexto">
          <a:extLst>
            <a:ext uri="{FF2B5EF4-FFF2-40B4-BE49-F238E27FC236}">
              <a16:creationId xmlns:a16="http://schemas.microsoft.com/office/drawing/2014/main" id="{BBF41D66-600C-4736-BC78-9972AD1F5A9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9" name="20 CuadroTexto">
          <a:extLst>
            <a:ext uri="{FF2B5EF4-FFF2-40B4-BE49-F238E27FC236}">
              <a16:creationId xmlns:a16="http://schemas.microsoft.com/office/drawing/2014/main" id="{0C6C2604-0895-4AD5-8320-6BD9C09EBEA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0" name="21 CuadroTexto">
          <a:extLst>
            <a:ext uri="{FF2B5EF4-FFF2-40B4-BE49-F238E27FC236}">
              <a16:creationId xmlns:a16="http://schemas.microsoft.com/office/drawing/2014/main" id="{FC9EF646-31D8-4169-B819-0C56047DD51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1" name="22 CuadroTexto">
          <a:extLst>
            <a:ext uri="{FF2B5EF4-FFF2-40B4-BE49-F238E27FC236}">
              <a16:creationId xmlns:a16="http://schemas.microsoft.com/office/drawing/2014/main" id="{90717C98-1314-44DA-8686-2EE92556EA2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2" name="23 CuadroTexto">
          <a:extLst>
            <a:ext uri="{FF2B5EF4-FFF2-40B4-BE49-F238E27FC236}">
              <a16:creationId xmlns:a16="http://schemas.microsoft.com/office/drawing/2014/main" id="{E7DB73C5-7797-45D1-B488-167FED42EAA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3" name="24 CuadroTexto">
          <a:extLst>
            <a:ext uri="{FF2B5EF4-FFF2-40B4-BE49-F238E27FC236}">
              <a16:creationId xmlns:a16="http://schemas.microsoft.com/office/drawing/2014/main" id="{C4791395-2C4B-43F2-9301-06C65B2C35B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4" name="25 CuadroTexto">
          <a:extLst>
            <a:ext uri="{FF2B5EF4-FFF2-40B4-BE49-F238E27FC236}">
              <a16:creationId xmlns:a16="http://schemas.microsoft.com/office/drawing/2014/main" id="{304CF6C3-45A6-4DBE-BD62-4B7F953A78A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5" name="26 CuadroTexto">
          <a:extLst>
            <a:ext uri="{FF2B5EF4-FFF2-40B4-BE49-F238E27FC236}">
              <a16:creationId xmlns:a16="http://schemas.microsoft.com/office/drawing/2014/main" id="{DEF43DD1-FA79-45B2-817D-9B10F9B3091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6" name="27 CuadroTexto">
          <a:extLst>
            <a:ext uri="{FF2B5EF4-FFF2-40B4-BE49-F238E27FC236}">
              <a16:creationId xmlns:a16="http://schemas.microsoft.com/office/drawing/2014/main" id="{D4D19FB0-A6AC-4BBE-B355-F2D2443DDF2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7" name="28 CuadroTexto">
          <a:extLst>
            <a:ext uri="{FF2B5EF4-FFF2-40B4-BE49-F238E27FC236}">
              <a16:creationId xmlns:a16="http://schemas.microsoft.com/office/drawing/2014/main" id="{21C5AB17-8B24-4898-9EFB-A654CAE32EF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8" name="29 CuadroTexto">
          <a:extLst>
            <a:ext uri="{FF2B5EF4-FFF2-40B4-BE49-F238E27FC236}">
              <a16:creationId xmlns:a16="http://schemas.microsoft.com/office/drawing/2014/main" id="{9AE54CA3-1464-4EEA-8164-B7A2795ED8B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29" name="30 CuadroTexto">
          <a:extLst>
            <a:ext uri="{FF2B5EF4-FFF2-40B4-BE49-F238E27FC236}">
              <a16:creationId xmlns:a16="http://schemas.microsoft.com/office/drawing/2014/main" id="{D1C6F5C7-F312-422A-B1E0-329D0B50AE8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 name="31 CuadroTexto">
          <a:extLst>
            <a:ext uri="{FF2B5EF4-FFF2-40B4-BE49-F238E27FC236}">
              <a16:creationId xmlns:a16="http://schemas.microsoft.com/office/drawing/2014/main" id="{728A9D9C-9C7D-4BCF-9966-0EC687DBA15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 name="32 CuadroTexto">
          <a:extLst>
            <a:ext uri="{FF2B5EF4-FFF2-40B4-BE49-F238E27FC236}">
              <a16:creationId xmlns:a16="http://schemas.microsoft.com/office/drawing/2014/main" id="{18F829A9-7A80-4B98-AF7C-9265172193D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 name="33 CuadroTexto">
          <a:extLst>
            <a:ext uri="{FF2B5EF4-FFF2-40B4-BE49-F238E27FC236}">
              <a16:creationId xmlns:a16="http://schemas.microsoft.com/office/drawing/2014/main" id="{34EAF43B-3F4E-4F01-8FE2-FD681D8E590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 name="34 CuadroTexto">
          <a:extLst>
            <a:ext uri="{FF2B5EF4-FFF2-40B4-BE49-F238E27FC236}">
              <a16:creationId xmlns:a16="http://schemas.microsoft.com/office/drawing/2014/main" id="{1F4D6E65-9660-4F1B-A9E8-713EBFA0950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 name="35 CuadroTexto">
          <a:extLst>
            <a:ext uri="{FF2B5EF4-FFF2-40B4-BE49-F238E27FC236}">
              <a16:creationId xmlns:a16="http://schemas.microsoft.com/office/drawing/2014/main" id="{B3DE307C-6D20-4C86-8877-ED49D17F83A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 name="36 CuadroTexto">
          <a:extLst>
            <a:ext uri="{FF2B5EF4-FFF2-40B4-BE49-F238E27FC236}">
              <a16:creationId xmlns:a16="http://schemas.microsoft.com/office/drawing/2014/main" id="{E46020D0-7015-4E8E-8446-BB24463EDD8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 name="37 CuadroTexto">
          <a:extLst>
            <a:ext uri="{FF2B5EF4-FFF2-40B4-BE49-F238E27FC236}">
              <a16:creationId xmlns:a16="http://schemas.microsoft.com/office/drawing/2014/main" id="{C3CD22B1-D38C-415E-92D9-AC17A8007F3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 name="38 CuadroTexto">
          <a:extLst>
            <a:ext uri="{FF2B5EF4-FFF2-40B4-BE49-F238E27FC236}">
              <a16:creationId xmlns:a16="http://schemas.microsoft.com/office/drawing/2014/main" id="{7F32493D-6A71-4A16-B2E0-43B6ECDCA7E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 name="41 CuadroTexto">
          <a:extLst>
            <a:ext uri="{FF2B5EF4-FFF2-40B4-BE49-F238E27FC236}">
              <a16:creationId xmlns:a16="http://schemas.microsoft.com/office/drawing/2014/main" id="{09096096-B20E-4EEF-969F-ED1C323CB04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 name="42 CuadroTexto">
          <a:extLst>
            <a:ext uri="{FF2B5EF4-FFF2-40B4-BE49-F238E27FC236}">
              <a16:creationId xmlns:a16="http://schemas.microsoft.com/office/drawing/2014/main" id="{2834B7DC-8257-4932-A4A4-984C891D1F2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 name="43 CuadroTexto">
          <a:extLst>
            <a:ext uri="{FF2B5EF4-FFF2-40B4-BE49-F238E27FC236}">
              <a16:creationId xmlns:a16="http://schemas.microsoft.com/office/drawing/2014/main" id="{E4261CFC-2069-48C4-B3A2-6A6743A076F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1" name="44 CuadroTexto">
          <a:extLst>
            <a:ext uri="{FF2B5EF4-FFF2-40B4-BE49-F238E27FC236}">
              <a16:creationId xmlns:a16="http://schemas.microsoft.com/office/drawing/2014/main" id="{D99DCF09-E999-484E-A5E0-4CB1B9195EA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2" name="45 CuadroTexto">
          <a:extLst>
            <a:ext uri="{FF2B5EF4-FFF2-40B4-BE49-F238E27FC236}">
              <a16:creationId xmlns:a16="http://schemas.microsoft.com/office/drawing/2014/main" id="{B0027D12-3240-4F74-92F9-8EFF8E96CB9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3" name="46 CuadroTexto">
          <a:extLst>
            <a:ext uri="{FF2B5EF4-FFF2-40B4-BE49-F238E27FC236}">
              <a16:creationId xmlns:a16="http://schemas.microsoft.com/office/drawing/2014/main" id="{028B109A-AE4D-4789-8396-F71E3F60DEB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4" name="47 CuadroTexto">
          <a:extLst>
            <a:ext uri="{FF2B5EF4-FFF2-40B4-BE49-F238E27FC236}">
              <a16:creationId xmlns:a16="http://schemas.microsoft.com/office/drawing/2014/main" id="{6C58884C-A22F-481E-B69F-17251924872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5" name="48 CuadroTexto">
          <a:extLst>
            <a:ext uri="{FF2B5EF4-FFF2-40B4-BE49-F238E27FC236}">
              <a16:creationId xmlns:a16="http://schemas.microsoft.com/office/drawing/2014/main" id="{1A5D7611-C6DA-4802-9E20-E2A85016657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6" name="49 CuadroTexto">
          <a:extLst>
            <a:ext uri="{FF2B5EF4-FFF2-40B4-BE49-F238E27FC236}">
              <a16:creationId xmlns:a16="http://schemas.microsoft.com/office/drawing/2014/main" id="{06D3D068-4473-4090-A79F-E96CEEC3E65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7" name="50 CuadroTexto">
          <a:extLst>
            <a:ext uri="{FF2B5EF4-FFF2-40B4-BE49-F238E27FC236}">
              <a16:creationId xmlns:a16="http://schemas.microsoft.com/office/drawing/2014/main" id="{3D387C6B-4365-4720-8DBB-A42F48F9CC9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8" name="28 CuadroTexto">
          <a:extLst>
            <a:ext uri="{FF2B5EF4-FFF2-40B4-BE49-F238E27FC236}">
              <a16:creationId xmlns:a16="http://schemas.microsoft.com/office/drawing/2014/main" id="{7A9091D0-0BD4-4048-AAF1-20CB255562D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9" name="29 CuadroTexto">
          <a:extLst>
            <a:ext uri="{FF2B5EF4-FFF2-40B4-BE49-F238E27FC236}">
              <a16:creationId xmlns:a16="http://schemas.microsoft.com/office/drawing/2014/main" id="{D2FCBCDC-6C5A-4AE3-B780-7FD108C62C4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0" name="30 CuadroTexto">
          <a:extLst>
            <a:ext uri="{FF2B5EF4-FFF2-40B4-BE49-F238E27FC236}">
              <a16:creationId xmlns:a16="http://schemas.microsoft.com/office/drawing/2014/main" id="{DD03F7AC-6B65-43D8-8980-732CA823285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1" name="28 CuadroTexto">
          <a:extLst>
            <a:ext uri="{FF2B5EF4-FFF2-40B4-BE49-F238E27FC236}">
              <a16:creationId xmlns:a16="http://schemas.microsoft.com/office/drawing/2014/main" id="{B5E4C79F-CF2C-46AE-A87B-B5E577FF1452}"/>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2" name="29 CuadroTexto">
          <a:extLst>
            <a:ext uri="{FF2B5EF4-FFF2-40B4-BE49-F238E27FC236}">
              <a16:creationId xmlns:a16="http://schemas.microsoft.com/office/drawing/2014/main" id="{7A605FF2-B7FE-4AAA-B553-89A0B7D2A076}"/>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3" name="30 CuadroTexto">
          <a:extLst>
            <a:ext uri="{FF2B5EF4-FFF2-40B4-BE49-F238E27FC236}">
              <a16:creationId xmlns:a16="http://schemas.microsoft.com/office/drawing/2014/main" id="{B6FCB131-AEFC-41A0-9705-27C3F7341097}"/>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54" name="31 CuadroTexto">
          <a:extLst>
            <a:ext uri="{FF2B5EF4-FFF2-40B4-BE49-F238E27FC236}">
              <a16:creationId xmlns:a16="http://schemas.microsoft.com/office/drawing/2014/main" id="{8C1D8D17-5F0C-4C62-A428-5A40F5E0FB0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5" name="32 CuadroTexto">
          <a:extLst>
            <a:ext uri="{FF2B5EF4-FFF2-40B4-BE49-F238E27FC236}">
              <a16:creationId xmlns:a16="http://schemas.microsoft.com/office/drawing/2014/main" id="{6DF5A417-01E9-4D71-B858-4622C6D710E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6" name="33 CuadroTexto">
          <a:extLst>
            <a:ext uri="{FF2B5EF4-FFF2-40B4-BE49-F238E27FC236}">
              <a16:creationId xmlns:a16="http://schemas.microsoft.com/office/drawing/2014/main" id="{D01B7B51-75EF-4EFF-B810-2314A273857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7" name="34 CuadroTexto">
          <a:extLst>
            <a:ext uri="{FF2B5EF4-FFF2-40B4-BE49-F238E27FC236}">
              <a16:creationId xmlns:a16="http://schemas.microsoft.com/office/drawing/2014/main" id="{3DE4C85F-0A87-4C81-B962-0044E031BCD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8" name="35 CuadroTexto">
          <a:extLst>
            <a:ext uri="{FF2B5EF4-FFF2-40B4-BE49-F238E27FC236}">
              <a16:creationId xmlns:a16="http://schemas.microsoft.com/office/drawing/2014/main" id="{080D25BF-CAB9-4EC1-A898-A74DC3571CE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59" name="31 CuadroTexto">
          <a:extLst>
            <a:ext uri="{FF2B5EF4-FFF2-40B4-BE49-F238E27FC236}">
              <a16:creationId xmlns:a16="http://schemas.microsoft.com/office/drawing/2014/main" id="{5D15861E-FACC-486A-9184-F77E73E5F249}"/>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0" name="32 CuadroTexto">
          <a:extLst>
            <a:ext uri="{FF2B5EF4-FFF2-40B4-BE49-F238E27FC236}">
              <a16:creationId xmlns:a16="http://schemas.microsoft.com/office/drawing/2014/main" id="{8B444518-3759-43AF-B97C-834EE72BB25D}"/>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1" name="33 CuadroTexto">
          <a:extLst>
            <a:ext uri="{FF2B5EF4-FFF2-40B4-BE49-F238E27FC236}">
              <a16:creationId xmlns:a16="http://schemas.microsoft.com/office/drawing/2014/main" id="{371FA3B5-1994-4373-9FF7-0E5AA325550B}"/>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2" name="34 CuadroTexto">
          <a:extLst>
            <a:ext uri="{FF2B5EF4-FFF2-40B4-BE49-F238E27FC236}">
              <a16:creationId xmlns:a16="http://schemas.microsoft.com/office/drawing/2014/main" id="{CE4C929B-47BE-48D5-A307-AE85E4ED123D}"/>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3" name="35 CuadroTexto">
          <a:extLst>
            <a:ext uri="{FF2B5EF4-FFF2-40B4-BE49-F238E27FC236}">
              <a16:creationId xmlns:a16="http://schemas.microsoft.com/office/drawing/2014/main" id="{AE8BDEAE-59AB-43EE-BC0A-9DB49A623222}"/>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64" name="36 CuadroTexto">
          <a:extLst>
            <a:ext uri="{FF2B5EF4-FFF2-40B4-BE49-F238E27FC236}">
              <a16:creationId xmlns:a16="http://schemas.microsoft.com/office/drawing/2014/main" id="{9F51C977-517A-41DF-8512-153B8FA0C1B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5" name="37 CuadroTexto">
          <a:extLst>
            <a:ext uri="{FF2B5EF4-FFF2-40B4-BE49-F238E27FC236}">
              <a16:creationId xmlns:a16="http://schemas.microsoft.com/office/drawing/2014/main" id="{EF4A82A9-47B8-40D5-9894-E13E57A9298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6" name="38 CuadroTexto">
          <a:extLst>
            <a:ext uri="{FF2B5EF4-FFF2-40B4-BE49-F238E27FC236}">
              <a16:creationId xmlns:a16="http://schemas.microsoft.com/office/drawing/2014/main" id="{78256625-44D9-431F-AE9E-4958D61DABB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7" name="41 CuadroTexto">
          <a:extLst>
            <a:ext uri="{FF2B5EF4-FFF2-40B4-BE49-F238E27FC236}">
              <a16:creationId xmlns:a16="http://schemas.microsoft.com/office/drawing/2014/main" id="{A7A461FB-1D0C-4132-A0F0-E4B3AFCFF60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8" name="42 CuadroTexto">
          <a:extLst>
            <a:ext uri="{FF2B5EF4-FFF2-40B4-BE49-F238E27FC236}">
              <a16:creationId xmlns:a16="http://schemas.microsoft.com/office/drawing/2014/main" id="{42DC51F0-6975-4CAF-B9C1-441DE861A83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69" name="43 CuadroTexto">
          <a:extLst>
            <a:ext uri="{FF2B5EF4-FFF2-40B4-BE49-F238E27FC236}">
              <a16:creationId xmlns:a16="http://schemas.microsoft.com/office/drawing/2014/main" id="{E6300F85-C77F-4072-9E84-E12D5451BBE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0" name="44 CuadroTexto">
          <a:extLst>
            <a:ext uri="{FF2B5EF4-FFF2-40B4-BE49-F238E27FC236}">
              <a16:creationId xmlns:a16="http://schemas.microsoft.com/office/drawing/2014/main" id="{35969DF7-1050-456F-B354-5DA8B4E3E91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1" name="45 CuadroTexto">
          <a:extLst>
            <a:ext uri="{FF2B5EF4-FFF2-40B4-BE49-F238E27FC236}">
              <a16:creationId xmlns:a16="http://schemas.microsoft.com/office/drawing/2014/main" id="{D7CC86A4-5F39-410D-BB0B-7FEA7046948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2" name="46 CuadroTexto">
          <a:extLst>
            <a:ext uri="{FF2B5EF4-FFF2-40B4-BE49-F238E27FC236}">
              <a16:creationId xmlns:a16="http://schemas.microsoft.com/office/drawing/2014/main" id="{0B065748-9456-436F-9997-77D69380B7F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3" name="47 CuadroTexto">
          <a:extLst>
            <a:ext uri="{FF2B5EF4-FFF2-40B4-BE49-F238E27FC236}">
              <a16:creationId xmlns:a16="http://schemas.microsoft.com/office/drawing/2014/main" id="{C4F2C131-DF3E-4EC6-A96C-B266C8BFF22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4" name="48 CuadroTexto">
          <a:extLst>
            <a:ext uri="{FF2B5EF4-FFF2-40B4-BE49-F238E27FC236}">
              <a16:creationId xmlns:a16="http://schemas.microsoft.com/office/drawing/2014/main" id="{175B4C72-8006-45F9-8A35-9B0C7B4CE01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5" name="49 CuadroTexto">
          <a:extLst>
            <a:ext uri="{FF2B5EF4-FFF2-40B4-BE49-F238E27FC236}">
              <a16:creationId xmlns:a16="http://schemas.microsoft.com/office/drawing/2014/main" id="{85134B53-9DC2-4A2A-A7A4-E573EC8FD15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6" name="50 CuadroTexto">
          <a:extLst>
            <a:ext uri="{FF2B5EF4-FFF2-40B4-BE49-F238E27FC236}">
              <a16:creationId xmlns:a16="http://schemas.microsoft.com/office/drawing/2014/main" id="{757E1483-B086-4542-8D74-03DC2E7682E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77" name="36 CuadroTexto">
          <a:extLst>
            <a:ext uri="{FF2B5EF4-FFF2-40B4-BE49-F238E27FC236}">
              <a16:creationId xmlns:a16="http://schemas.microsoft.com/office/drawing/2014/main" id="{8C2CFF36-23B2-485C-A0DB-F581D874496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78" name="37 CuadroTexto">
          <a:extLst>
            <a:ext uri="{FF2B5EF4-FFF2-40B4-BE49-F238E27FC236}">
              <a16:creationId xmlns:a16="http://schemas.microsoft.com/office/drawing/2014/main" id="{474DFAA1-73AA-43F1-A981-FD6517E9883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79" name="38 CuadroTexto">
          <a:extLst>
            <a:ext uri="{FF2B5EF4-FFF2-40B4-BE49-F238E27FC236}">
              <a16:creationId xmlns:a16="http://schemas.microsoft.com/office/drawing/2014/main" id="{66C07FCB-2AAD-4267-9236-71AC9CB48D1E}"/>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0" name="41 CuadroTexto">
          <a:extLst>
            <a:ext uri="{FF2B5EF4-FFF2-40B4-BE49-F238E27FC236}">
              <a16:creationId xmlns:a16="http://schemas.microsoft.com/office/drawing/2014/main" id="{F1B55F5C-37BB-47F8-B521-11D77477F728}"/>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1" name="42 CuadroTexto">
          <a:extLst>
            <a:ext uri="{FF2B5EF4-FFF2-40B4-BE49-F238E27FC236}">
              <a16:creationId xmlns:a16="http://schemas.microsoft.com/office/drawing/2014/main" id="{04C6D325-FFE7-475E-8C57-34CA017C152B}"/>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2" name="43 CuadroTexto">
          <a:extLst>
            <a:ext uri="{FF2B5EF4-FFF2-40B4-BE49-F238E27FC236}">
              <a16:creationId xmlns:a16="http://schemas.microsoft.com/office/drawing/2014/main" id="{2626AC0A-0F5F-4528-9F57-BD7E032484BD}"/>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3" name="44 CuadroTexto">
          <a:extLst>
            <a:ext uri="{FF2B5EF4-FFF2-40B4-BE49-F238E27FC236}">
              <a16:creationId xmlns:a16="http://schemas.microsoft.com/office/drawing/2014/main" id="{0C222BE0-4FC8-41FA-AE9E-DE83509B8CE9}"/>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4" name="45 CuadroTexto">
          <a:extLst>
            <a:ext uri="{FF2B5EF4-FFF2-40B4-BE49-F238E27FC236}">
              <a16:creationId xmlns:a16="http://schemas.microsoft.com/office/drawing/2014/main" id="{4DA8D25C-58DF-4049-B1E5-C9C28848F988}"/>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5" name="46 CuadroTexto">
          <a:extLst>
            <a:ext uri="{FF2B5EF4-FFF2-40B4-BE49-F238E27FC236}">
              <a16:creationId xmlns:a16="http://schemas.microsoft.com/office/drawing/2014/main" id="{F31430CB-27DF-4DB2-A08A-9D458B8C27F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6" name="47 CuadroTexto">
          <a:extLst>
            <a:ext uri="{FF2B5EF4-FFF2-40B4-BE49-F238E27FC236}">
              <a16:creationId xmlns:a16="http://schemas.microsoft.com/office/drawing/2014/main" id="{CD3D6621-EFAD-4A47-8958-BB713C6F2B26}"/>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7" name="48 CuadroTexto">
          <a:extLst>
            <a:ext uri="{FF2B5EF4-FFF2-40B4-BE49-F238E27FC236}">
              <a16:creationId xmlns:a16="http://schemas.microsoft.com/office/drawing/2014/main" id="{89B57D2E-1C32-4CE8-916C-E864319DD8E4}"/>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8" name="49 CuadroTexto">
          <a:extLst>
            <a:ext uri="{FF2B5EF4-FFF2-40B4-BE49-F238E27FC236}">
              <a16:creationId xmlns:a16="http://schemas.microsoft.com/office/drawing/2014/main" id="{B83610BA-3FD0-4032-8E63-0AD02561342D}"/>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89" name="50 CuadroTexto">
          <a:extLst>
            <a:ext uri="{FF2B5EF4-FFF2-40B4-BE49-F238E27FC236}">
              <a16:creationId xmlns:a16="http://schemas.microsoft.com/office/drawing/2014/main" id="{116F0CAB-81DE-4AA5-A013-20629D87B9A7}"/>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90" name="9 CuadroTexto">
          <a:extLst>
            <a:ext uri="{FF2B5EF4-FFF2-40B4-BE49-F238E27FC236}">
              <a16:creationId xmlns:a16="http://schemas.microsoft.com/office/drawing/2014/main" id="{B4FE8B7C-5768-43AA-B222-FF67D56F05D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1" name="18 CuadroTexto">
          <a:extLst>
            <a:ext uri="{FF2B5EF4-FFF2-40B4-BE49-F238E27FC236}">
              <a16:creationId xmlns:a16="http://schemas.microsoft.com/office/drawing/2014/main" id="{F95195DF-B923-47B3-91E3-F59555FEE6F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2" name="19 CuadroTexto">
          <a:extLst>
            <a:ext uri="{FF2B5EF4-FFF2-40B4-BE49-F238E27FC236}">
              <a16:creationId xmlns:a16="http://schemas.microsoft.com/office/drawing/2014/main" id="{E0467A51-3FA7-4A03-BD8E-76D617E80EE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3" name="20 CuadroTexto">
          <a:extLst>
            <a:ext uri="{FF2B5EF4-FFF2-40B4-BE49-F238E27FC236}">
              <a16:creationId xmlns:a16="http://schemas.microsoft.com/office/drawing/2014/main" id="{0F5AA83C-530B-4C59-BB52-2D179B767D5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4" name="21 CuadroTexto">
          <a:extLst>
            <a:ext uri="{FF2B5EF4-FFF2-40B4-BE49-F238E27FC236}">
              <a16:creationId xmlns:a16="http://schemas.microsoft.com/office/drawing/2014/main" id="{CB78E29F-3217-488F-8BC9-07635344441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5" name="22 CuadroTexto">
          <a:extLst>
            <a:ext uri="{FF2B5EF4-FFF2-40B4-BE49-F238E27FC236}">
              <a16:creationId xmlns:a16="http://schemas.microsoft.com/office/drawing/2014/main" id="{C0AF54C8-C9B2-4D64-A11E-A373D183722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6" name="10 CuadroTexto">
          <a:extLst>
            <a:ext uri="{FF2B5EF4-FFF2-40B4-BE49-F238E27FC236}">
              <a16:creationId xmlns:a16="http://schemas.microsoft.com/office/drawing/2014/main" id="{80476334-EE05-418D-95E0-43B1884E453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7" name="11 CuadroTexto">
          <a:extLst>
            <a:ext uri="{FF2B5EF4-FFF2-40B4-BE49-F238E27FC236}">
              <a16:creationId xmlns:a16="http://schemas.microsoft.com/office/drawing/2014/main" id="{7DE2B662-8DCC-400C-92A7-2E349D4BF71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8" name="12 CuadroTexto">
          <a:extLst>
            <a:ext uri="{FF2B5EF4-FFF2-40B4-BE49-F238E27FC236}">
              <a16:creationId xmlns:a16="http://schemas.microsoft.com/office/drawing/2014/main" id="{2E1F6310-5B5B-4163-892E-0F78BE9FCCC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99" name="13 CuadroTexto">
          <a:extLst>
            <a:ext uri="{FF2B5EF4-FFF2-40B4-BE49-F238E27FC236}">
              <a16:creationId xmlns:a16="http://schemas.microsoft.com/office/drawing/2014/main" id="{539795C0-9DE0-46ED-B7F9-4EBB695A833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0" name="23 CuadroTexto">
          <a:extLst>
            <a:ext uri="{FF2B5EF4-FFF2-40B4-BE49-F238E27FC236}">
              <a16:creationId xmlns:a16="http://schemas.microsoft.com/office/drawing/2014/main" id="{8B536F4A-F41B-423E-90B6-E31D08B6E52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1" name="24 CuadroTexto">
          <a:extLst>
            <a:ext uri="{FF2B5EF4-FFF2-40B4-BE49-F238E27FC236}">
              <a16:creationId xmlns:a16="http://schemas.microsoft.com/office/drawing/2014/main" id="{B5D4902E-711D-4895-8EB7-FA977E36E94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2" name="25 CuadroTexto">
          <a:extLst>
            <a:ext uri="{FF2B5EF4-FFF2-40B4-BE49-F238E27FC236}">
              <a16:creationId xmlns:a16="http://schemas.microsoft.com/office/drawing/2014/main" id="{38F40372-51E8-417E-9C0D-FE380236CF1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3" name="26 CuadroTexto">
          <a:extLst>
            <a:ext uri="{FF2B5EF4-FFF2-40B4-BE49-F238E27FC236}">
              <a16:creationId xmlns:a16="http://schemas.microsoft.com/office/drawing/2014/main" id="{A4DFC785-740A-40C1-B406-F952FB42DD4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104" name="8 CuadroTexto">
          <a:extLst>
            <a:ext uri="{FF2B5EF4-FFF2-40B4-BE49-F238E27FC236}">
              <a16:creationId xmlns:a16="http://schemas.microsoft.com/office/drawing/2014/main" id="{B1AB2E76-51C6-4F3B-B0CE-9D75833036F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5" name="8 CuadroTexto">
          <a:extLst>
            <a:ext uri="{FF2B5EF4-FFF2-40B4-BE49-F238E27FC236}">
              <a16:creationId xmlns:a16="http://schemas.microsoft.com/office/drawing/2014/main" id="{98AAF5F7-C15D-4646-85AD-B8B25459D38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6" name="9 CuadroTexto">
          <a:extLst>
            <a:ext uri="{FF2B5EF4-FFF2-40B4-BE49-F238E27FC236}">
              <a16:creationId xmlns:a16="http://schemas.microsoft.com/office/drawing/2014/main" id="{C72F15B7-0E77-4650-A8FB-B2FF8198C1E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7" name="10 CuadroTexto">
          <a:extLst>
            <a:ext uri="{FF2B5EF4-FFF2-40B4-BE49-F238E27FC236}">
              <a16:creationId xmlns:a16="http://schemas.microsoft.com/office/drawing/2014/main" id="{BBBF6EBD-1C74-464F-9BEC-44B1F86A654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8" name="11 CuadroTexto">
          <a:extLst>
            <a:ext uri="{FF2B5EF4-FFF2-40B4-BE49-F238E27FC236}">
              <a16:creationId xmlns:a16="http://schemas.microsoft.com/office/drawing/2014/main" id="{116663B8-A2AA-452A-A78E-1C2CF124DF3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09" name="12 CuadroTexto">
          <a:extLst>
            <a:ext uri="{FF2B5EF4-FFF2-40B4-BE49-F238E27FC236}">
              <a16:creationId xmlns:a16="http://schemas.microsoft.com/office/drawing/2014/main" id="{832E7DD5-95AB-4EE7-BB47-92D750DE3C1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0" name="13 CuadroTexto">
          <a:extLst>
            <a:ext uri="{FF2B5EF4-FFF2-40B4-BE49-F238E27FC236}">
              <a16:creationId xmlns:a16="http://schemas.microsoft.com/office/drawing/2014/main" id="{661427BE-AB5C-4913-B526-B585BA21ADF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1" name="14 CuadroTexto">
          <a:extLst>
            <a:ext uri="{FF2B5EF4-FFF2-40B4-BE49-F238E27FC236}">
              <a16:creationId xmlns:a16="http://schemas.microsoft.com/office/drawing/2014/main" id="{B53047CC-5FC4-4D67-999F-7A8DE3E57C4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2" name="15 CuadroTexto">
          <a:extLst>
            <a:ext uri="{FF2B5EF4-FFF2-40B4-BE49-F238E27FC236}">
              <a16:creationId xmlns:a16="http://schemas.microsoft.com/office/drawing/2014/main" id="{0B180A38-19AC-41EF-A7C0-AAC0D5E6F36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3" name="16 CuadroTexto">
          <a:extLst>
            <a:ext uri="{FF2B5EF4-FFF2-40B4-BE49-F238E27FC236}">
              <a16:creationId xmlns:a16="http://schemas.microsoft.com/office/drawing/2014/main" id="{405FEAF0-6CAD-4542-9F1E-36D6E847107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1</xdr:col>
      <xdr:colOff>3313906</xdr:colOff>
      <xdr:row>0</xdr:row>
      <xdr:rowOff>0</xdr:rowOff>
    </xdr:from>
    <xdr:ext cx="184731" cy="264560"/>
    <xdr:sp macro="" textlink="">
      <xdr:nvSpPr>
        <xdr:cNvPr id="114" name="17 CuadroTexto">
          <a:extLst>
            <a:ext uri="{FF2B5EF4-FFF2-40B4-BE49-F238E27FC236}">
              <a16:creationId xmlns:a16="http://schemas.microsoft.com/office/drawing/2014/main" id="{B334F36B-DBCE-4F97-B0F0-ED0AFB3F8996}"/>
            </a:ext>
          </a:extLst>
        </xdr:cNvPr>
        <xdr:cNvSpPr txBox="1"/>
      </xdr:nvSpPr>
      <xdr:spPr>
        <a:xfrm>
          <a:off x="11517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5" name="18 CuadroTexto">
          <a:extLst>
            <a:ext uri="{FF2B5EF4-FFF2-40B4-BE49-F238E27FC236}">
              <a16:creationId xmlns:a16="http://schemas.microsoft.com/office/drawing/2014/main" id="{C4D41B14-D0ED-4C7C-83A2-D2CF65E4665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6" name="19 CuadroTexto">
          <a:extLst>
            <a:ext uri="{FF2B5EF4-FFF2-40B4-BE49-F238E27FC236}">
              <a16:creationId xmlns:a16="http://schemas.microsoft.com/office/drawing/2014/main" id="{0A213594-9F50-4339-950A-AD2CD943C37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7" name="20 CuadroTexto">
          <a:extLst>
            <a:ext uri="{FF2B5EF4-FFF2-40B4-BE49-F238E27FC236}">
              <a16:creationId xmlns:a16="http://schemas.microsoft.com/office/drawing/2014/main" id="{0A5398EC-FA06-46CE-9A86-70EC4A4B8C9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8" name="21 CuadroTexto">
          <a:extLst>
            <a:ext uri="{FF2B5EF4-FFF2-40B4-BE49-F238E27FC236}">
              <a16:creationId xmlns:a16="http://schemas.microsoft.com/office/drawing/2014/main" id="{100E1725-7A05-4905-854A-70DF3DAE53F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19" name="22 CuadroTexto">
          <a:extLst>
            <a:ext uri="{FF2B5EF4-FFF2-40B4-BE49-F238E27FC236}">
              <a16:creationId xmlns:a16="http://schemas.microsoft.com/office/drawing/2014/main" id="{401C089D-C0C4-439A-85DC-2C03D4B0B90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0" name="23 CuadroTexto">
          <a:extLst>
            <a:ext uri="{FF2B5EF4-FFF2-40B4-BE49-F238E27FC236}">
              <a16:creationId xmlns:a16="http://schemas.microsoft.com/office/drawing/2014/main" id="{E1D9D9C9-CACA-4EBD-BA20-A34FBA25CBB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1" name="24 CuadroTexto">
          <a:extLst>
            <a:ext uri="{FF2B5EF4-FFF2-40B4-BE49-F238E27FC236}">
              <a16:creationId xmlns:a16="http://schemas.microsoft.com/office/drawing/2014/main" id="{75A8A2C5-A704-45BB-B851-95CFC28E290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2" name="25 CuadroTexto">
          <a:extLst>
            <a:ext uri="{FF2B5EF4-FFF2-40B4-BE49-F238E27FC236}">
              <a16:creationId xmlns:a16="http://schemas.microsoft.com/office/drawing/2014/main" id="{2D1A69EB-DDD9-43BC-8E08-8C90DB61305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3" name="26 CuadroTexto">
          <a:extLst>
            <a:ext uri="{FF2B5EF4-FFF2-40B4-BE49-F238E27FC236}">
              <a16:creationId xmlns:a16="http://schemas.microsoft.com/office/drawing/2014/main" id="{83D228DA-9D58-4F1B-B832-987D1377646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4" name="27 CuadroTexto">
          <a:extLst>
            <a:ext uri="{FF2B5EF4-FFF2-40B4-BE49-F238E27FC236}">
              <a16:creationId xmlns:a16="http://schemas.microsoft.com/office/drawing/2014/main" id="{832791CB-ADF6-4E30-8E18-62CAD4C523D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5" name="28 CuadroTexto">
          <a:extLst>
            <a:ext uri="{FF2B5EF4-FFF2-40B4-BE49-F238E27FC236}">
              <a16:creationId xmlns:a16="http://schemas.microsoft.com/office/drawing/2014/main" id="{13A2BE01-80E1-45C5-A61D-DC653247A1A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6" name="29 CuadroTexto">
          <a:extLst>
            <a:ext uri="{FF2B5EF4-FFF2-40B4-BE49-F238E27FC236}">
              <a16:creationId xmlns:a16="http://schemas.microsoft.com/office/drawing/2014/main" id="{7915D62D-5043-477D-843B-7D8C670C317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7" name="30 CuadroTexto">
          <a:extLst>
            <a:ext uri="{FF2B5EF4-FFF2-40B4-BE49-F238E27FC236}">
              <a16:creationId xmlns:a16="http://schemas.microsoft.com/office/drawing/2014/main" id="{414025CB-1C04-4036-A857-1CBEF197056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8" name="31 CuadroTexto">
          <a:extLst>
            <a:ext uri="{FF2B5EF4-FFF2-40B4-BE49-F238E27FC236}">
              <a16:creationId xmlns:a16="http://schemas.microsoft.com/office/drawing/2014/main" id="{197A3303-A6D9-410F-AE41-90EDABC1071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29" name="32 CuadroTexto">
          <a:extLst>
            <a:ext uri="{FF2B5EF4-FFF2-40B4-BE49-F238E27FC236}">
              <a16:creationId xmlns:a16="http://schemas.microsoft.com/office/drawing/2014/main" id="{BED0A563-10A5-4FC6-BC91-83ED3BCFB0C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0" name="33 CuadroTexto">
          <a:extLst>
            <a:ext uri="{FF2B5EF4-FFF2-40B4-BE49-F238E27FC236}">
              <a16:creationId xmlns:a16="http://schemas.microsoft.com/office/drawing/2014/main" id="{4D192D21-BE60-4DBF-8BA9-3F89D862E78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1" name="34 CuadroTexto">
          <a:extLst>
            <a:ext uri="{FF2B5EF4-FFF2-40B4-BE49-F238E27FC236}">
              <a16:creationId xmlns:a16="http://schemas.microsoft.com/office/drawing/2014/main" id="{C09450FE-DAAE-4171-9015-F047B086C0D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2" name="35 CuadroTexto">
          <a:extLst>
            <a:ext uri="{FF2B5EF4-FFF2-40B4-BE49-F238E27FC236}">
              <a16:creationId xmlns:a16="http://schemas.microsoft.com/office/drawing/2014/main" id="{35C64BA7-7B20-4E5F-9B11-7A372D6C150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3" name="36 CuadroTexto">
          <a:extLst>
            <a:ext uri="{FF2B5EF4-FFF2-40B4-BE49-F238E27FC236}">
              <a16:creationId xmlns:a16="http://schemas.microsoft.com/office/drawing/2014/main" id="{5665D6A9-00AA-45A1-B0DF-A623D638822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4" name="37 CuadroTexto">
          <a:extLst>
            <a:ext uri="{FF2B5EF4-FFF2-40B4-BE49-F238E27FC236}">
              <a16:creationId xmlns:a16="http://schemas.microsoft.com/office/drawing/2014/main" id="{0B183D9E-3E25-4192-85D3-2BFDE5C6FE1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5" name="38 CuadroTexto">
          <a:extLst>
            <a:ext uri="{FF2B5EF4-FFF2-40B4-BE49-F238E27FC236}">
              <a16:creationId xmlns:a16="http://schemas.microsoft.com/office/drawing/2014/main" id="{68CE0367-7088-48EB-B9C7-7AC1CA2FCAA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6" name="41 CuadroTexto">
          <a:extLst>
            <a:ext uri="{FF2B5EF4-FFF2-40B4-BE49-F238E27FC236}">
              <a16:creationId xmlns:a16="http://schemas.microsoft.com/office/drawing/2014/main" id="{B19EB810-A292-4CBC-A7F8-0A81380B272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7" name="42 CuadroTexto">
          <a:extLst>
            <a:ext uri="{FF2B5EF4-FFF2-40B4-BE49-F238E27FC236}">
              <a16:creationId xmlns:a16="http://schemas.microsoft.com/office/drawing/2014/main" id="{9F54175F-E053-4547-AD04-A0329D66751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8" name="43 CuadroTexto">
          <a:extLst>
            <a:ext uri="{FF2B5EF4-FFF2-40B4-BE49-F238E27FC236}">
              <a16:creationId xmlns:a16="http://schemas.microsoft.com/office/drawing/2014/main" id="{AF059EB2-FE87-4B2F-86CC-52FE47AD1B8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39" name="44 CuadroTexto">
          <a:extLst>
            <a:ext uri="{FF2B5EF4-FFF2-40B4-BE49-F238E27FC236}">
              <a16:creationId xmlns:a16="http://schemas.microsoft.com/office/drawing/2014/main" id="{AD12A714-109D-4FB8-8602-68B74733C5E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0" name="45 CuadroTexto">
          <a:extLst>
            <a:ext uri="{FF2B5EF4-FFF2-40B4-BE49-F238E27FC236}">
              <a16:creationId xmlns:a16="http://schemas.microsoft.com/office/drawing/2014/main" id="{49F1DA80-A887-45BD-975D-ED753624887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1" name="46 CuadroTexto">
          <a:extLst>
            <a:ext uri="{FF2B5EF4-FFF2-40B4-BE49-F238E27FC236}">
              <a16:creationId xmlns:a16="http://schemas.microsoft.com/office/drawing/2014/main" id="{83DB7F0A-E5DA-4B85-9CCF-8AE0C0FF0F0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2" name="47 CuadroTexto">
          <a:extLst>
            <a:ext uri="{FF2B5EF4-FFF2-40B4-BE49-F238E27FC236}">
              <a16:creationId xmlns:a16="http://schemas.microsoft.com/office/drawing/2014/main" id="{8DAA21CE-611D-4F08-A9C5-782661C80D3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3" name="48 CuadroTexto">
          <a:extLst>
            <a:ext uri="{FF2B5EF4-FFF2-40B4-BE49-F238E27FC236}">
              <a16:creationId xmlns:a16="http://schemas.microsoft.com/office/drawing/2014/main" id="{0765030A-1619-4CC8-A9CC-DF7E3FBF1F6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4" name="49 CuadroTexto">
          <a:extLst>
            <a:ext uri="{FF2B5EF4-FFF2-40B4-BE49-F238E27FC236}">
              <a16:creationId xmlns:a16="http://schemas.microsoft.com/office/drawing/2014/main" id="{0DC62EE1-0976-400B-92B5-6C803302997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5" name="50 CuadroTexto">
          <a:extLst>
            <a:ext uri="{FF2B5EF4-FFF2-40B4-BE49-F238E27FC236}">
              <a16:creationId xmlns:a16="http://schemas.microsoft.com/office/drawing/2014/main" id="{D5BE36B2-9ACC-4B1D-9A87-7361762DE2F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6" name="28 CuadroTexto">
          <a:extLst>
            <a:ext uri="{FF2B5EF4-FFF2-40B4-BE49-F238E27FC236}">
              <a16:creationId xmlns:a16="http://schemas.microsoft.com/office/drawing/2014/main" id="{EFDFDE63-1026-49EF-BA51-F8A8AE3775C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7" name="29 CuadroTexto">
          <a:extLst>
            <a:ext uri="{FF2B5EF4-FFF2-40B4-BE49-F238E27FC236}">
              <a16:creationId xmlns:a16="http://schemas.microsoft.com/office/drawing/2014/main" id="{ABB8B685-A123-41F5-937D-D2938663811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8" name="30 CuadroTexto">
          <a:extLst>
            <a:ext uri="{FF2B5EF4-FFF2-40B4-BE49-F238E27FC236}">
              <a16:creationId xmlns:a16="http://schemas.microsoft.com/office/drawing/2014/main" id="{4DEEDCD0-F5F4-445D-9254-10263150A7B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49" name="28 CuadroTexto">
          <a:extLst>
            <a:ext uri="{FF2B5EF4-FFF2-40B4-BE49-F238E27FC236}">
              <a16:creationId xmlns:a16="http://schemas.microsoft.com/office/drawing/2014/main" id="{CE3E11D4-879D-4D09-96A7-A31280EC900C}"/>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0" name="29 CuadroTexto">
          <a:extLst>
            <a:ext uri="{FF2B5EF4-FFF2-40B4-BE49-F238E27FC236}">
              <a16:creationId xmlns:a16="http://schemas.microsoft.com/office/drawing/2014/main" id="{FD58B0C8-94B1-4BC7-88C3-3050ACA8E957}"/>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1" name="30 CuadroTexto">
          <a:extLst>
            <a:ext uri="{FF2B5EF4-FFF2-40B4-BE49-F238E27FC236}">
              <a16:creationId xmlns:a16="http://schemas.microsoft.com/office/drawing/2014/main" id="{B1841DF6-5928-4857-85A9-53DE9582F125}"/>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2" name="31 CuadroTexto">
          <a:extLst>
            <a:ext uri="{FF2B5EF4-FFF2-40B4-BE49-F238E27FC236}">
              <a16:creationId xmlns:a16="http://schemas.microsoft.com/office/drawing/2014/main" id="{EEF91BB1-E0DE-4D9F-9705-7BE8AB9B314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3" name="32 CuadroTexto">
          <a:extLst>
            <a:ext uri="{FF2B5EF4-FFF2-40B4-BE49-F238E27FC236}">
              <a16:creationId xmlns:a16="http://schemas.microsoft.com/office/drawing/2014/main" id="{500869FB-6599-4098-A6C7-949C0CE0334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4" name="33 CuadroTexto">
          <a:extLst>
            <a:ext uri="{FF2B5EF4-FFF2-40B4-BE49-F238E27FC236}">
              <a16:creationId xmlns:a16="http://schemas.microsoft.com/office/drawing/2014/main" id="{B3D78534-989E-4C68-ADFD-15E6AA131B8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5" name="34 CuadroTexto">
          <a:extLst>
            <a:ext uri="{FF2B5EF4-FFF2-40B4-BE49-F238E27FC236}">
              <a16:creationId xmlns:a16="http://schemas.microsoft.com/office/drawing/2014/main" id="{E218FEC5-84A8-4F5A-BA55-9D757812215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6" name="35 CuadroTexto">
          <a:extLst>
            <a:ext uri="{FF2B5EF4-FFF2-40B4-BE49-F238E27FC236}">
              <a16:creationId xmlns:a16="http://schemas.microsoft.com/office/drawing/2014/main" id="{2AEFC19B-E8E5-43C7-8501-07ADBC74E9D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57" name="31 CuadroTexto">
          <a:extLst>
            <a:ext uri="{FF2B5EF4-FFF2-40B4-BE49-F238E27FC236}">
              <a16:creationId xmlns:a16="http://schemas.microsoft.com/office/drawing/2014/main" id="{EC9C8664-D8B8-4D9F-B9A6-3C8FA12BC389}"/>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8" name="32 CuadroTexto">
          <a:extLst>
            <a:ext uri="{FF2B5EF4-FFF2-40B4-BE49-F238E27FC236}">
              <a16:creationId xmlns:a16="http://schemas.microsoft.com/office/drawing/2014/main" id="{73A18336-94AE-4F28-965A-2B35E7ADDA95}"/>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59" name="33 CuadroTexto">
          <a:extLst>
            <a:ext uri="{FF2B5EF4-FFF2-40B4-BE49-F238E27FC236}">
              <a16:creationId xmlns:a16="http://schemas.microsoft.com/office/drawing/2014/main" id="{728B1522-A5A5-4157-88F5-057C1F4E931D}"/>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60" name="34 CuadroTexto">
          <a:extLst>
            <a:ext uri="{FF2B5EF4-FFF2-40B4-BE49-F238E27FC236}">
              <a16:creationId xmlns:a16="http://schemas.microsoft.com/office/drawing/2014/main" id="{35456B11-95EE-4CCC-89AE-D9AB2912381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61" name="35 CuadroTexto">
          <a:extLst>
            <a:ext uri="{FF2B5EF4-FFF2-40B4-BE49-F238E27FC236}">
              <a16:creationId xmlns:a16="http://schemas.microsoft.com/office/drawing/2014/main" id="{6ED76083-C68A-4631-811B-904C5F7B16B8}"/>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62" name="36 CuadroTexto">
          <a:extLst>
            <a:ext uri="{FF2B5EF4-FFF2-40B4-BE49-F238E27FC236}">
              <a16:creationId xmlns:a16="http://schemas.microsoft.com/office/drawing/2014/main" id="{725090BE-D10D-4405-8F36-8AEC15DF10A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3" name="37 CuadroTexto">
          <a:extLst>
            <a:ext uri="{FF2B5EF4-FFF2-40B4-BE49-F238E27FC236}">
              <a16:creationId xmlns:a16="http://schemas.microsoft.com/office/drawing/2014/main" id="{2E87D4BD-F82A-4DA0-810A-B7902F85184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4" name="38 CuadroTexto">
          <a:extLst>
            <a:ext uri="{FF2B5EF4-FFF2-40B4-BE49-F238E27FC236}">
              <a16:creationId xmlns:a16="http://schemas.microsoft.com/office/drawing/2014/main" id="{0CEA79F1-017D-47CF-91ED-5E3D6465BE9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5" name="41 CuadroTexto">
          <a:extLst>
            <a:ext uri="{FF2B5EF4-FFF2-40B4-BE49-F238E27FC236}">
              <a16:creationId xmlns:a16="http://schemas.microsoft.com/office/drawing/2014/main" id="{95B3FB68-8C37-4DD1-8225-9B28D78FB19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6" name="42 CuadroTexto">
          <a:extLst>
            <a:ext uri="{FF2B5EF4-FFF2-40B4-BE49-F238E27FC236}">
              <a16:creationId xmlns:a16="http://schemas.microsoft.com/office/drawing/2014/main" id="{740C7A84-5C50-4053-A1CA-33F7E57A5DF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7" name="43 CuadroTexto">
          <a:extLst>
            <a:ext uri="{FF2B5EF4-FFF2-40B4-BE49-F238E27FC236}">
              <a16:creationId xmlns:a16="http://schemas.microsoft.com/office/drawing/2014/main" id="{668B1398-AE9F-4B85-B66C-084AD6A220C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8" name="44 CuadroTexto">
          <a:extLst>
            <a:ext uri="{FF2B5EF4-FFF2-40B4-BE49-F238E27FC236}">
              <a16:creationId xmlns:a16="http://schemas.microsoft.com/office/drawing/2014/main" id="{22A86A2A-EA05-45A1-AA50-1483B4724F2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69" name="45 CuadroTexto">
          <a:extLst>
            <a:ext uri="{FF2B5EF4-FFF2-40B4-BE49-F238E27FC236}">
              <a16:creationId xmlns:a16="http://schemas.microsoft.com/office/drawing/2014/main" id="{038512F6-E3DE-4BD0-8FB1-D6CE61BD279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0" name="46 CuadroTexto">
          <a:extLst>
            <a:ext uri="{FF2B5EF4-FFF2-40B4-BE49-F238E27FC236}">
              <a16:creationId xmlns:a16="http://schemas.microsoft.com/office/drawing/2014/main" id="{3F2CC619-A689-4149-9662-90730AE9A01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1" name="47 CuadroTexto">
          <a:extLst>
            <a:ext uri="{FF2B5EF4-FFF2-40B4-BE49-F238E27FC236}">
              <a16:creationId xmlns:a16="http://schemas.microsoft.com/office/drawing/2014/main" id="{DE963E7D-FF9B-4313-8388-9EF4DE78391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2" name="48 CuadroTexto">
          <a:extLst>
            <a:ext uri="{FF2B5EF4-FFF2-40B4-BE49-F238E27FC236}">
              <a16:creationId xmlns:a16="http://schemas.microsoft.com/office/drawing/2014/main" id="{54AC35F0-E32F-4598-AAFE-35D6364DCD9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3" name="49 CuadroTexto">
          <a:extLst>
            <a:ext uri="{FF2B5EF4-FFF2-40B4-BE49-F238E27FC236}">
              <a16:creationId xmlns:a16="http://schemas.microsoft.com/office/drawing/2014/main" id="{4F9E6EAF-8DDC-41B4-ACAB-4CCCE3AF266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4" name="50 CuadroTexto">
          <a:extLst>
            <a:ext uri="{FF2B5EF4-FFF2-40B4-BE49-F238E27FC236}">
              <a16:creationId xmlns:a16="http://schemas.microsoft.com/office/drawing/2014/main" id="{8C7B3736-3159-4204-B6B2-773AF4EAB02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75" name="36 CuadroTexto">
          <a:extLst>
            <a:ext uri="{FF2B5EF4-FFF2-40B4-BE49-F238E27FC236}">
              <a16:creationId xmlns:a16="http://schemas.microsoft.com/office/drawing/2014/main" id="{273522C7-10BA-4A82-B213-5EF468911A88}"/>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6" name="37 CuadroTexto">
          <a:extLst>
            <a:ext uri="{FF2B5EF4-FFF2-40B4-BE49-F238E27FC236}">
              <a16:creationId xmlns:a16="http://schemas.microsoft.com/office/drawing/2014/main" id="{920F81F5-3C5E-4064-B91B-0BFEACE11CE3}"/>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7" name="38 CuadroTexto">
          <a:extLst>
            <a:ext uri="{FF2B5EF4-FFF2-40B4-BE49-F238E27FC236}">
              <a16:creationId xmlns:a16="http://schemas.microsoft.com/office/drawing/2014/main" id="{789B5B2C-59F7-4327-B7E9-A0B17253B4D3}"/>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8" name="41 CuadroTexto">
          <a:extLst>
            <a:ext uri="{FF2B5EF4-FFF2-40B4-BE49-F238E27FC236}">
              <a16:creationId xmlns:a16="http://schemas.microsoft.com/office/drawing/2014/main" id="{E3EB058F-8A73-47B5-AD86-EEA0DF584FDE}"/>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79" name="42 CuadroTexto">
          <a:extLst>
            <a:ext uri="{FF2B5EF4-FFF2-40B4-BE49-F238E27FC236}">
              <a16:creationId xmlns:a16="http://schemas.microsoft.com/office/drawing/2014/main" id="{625AB1D9-45E5-479F-BD28-2167E054642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0" name="43 CuadroTexto">
          <a:extLst>
            <a:ext uri="{FF2B5EF4-FFF2-40B4-BE49-F238E27FC236}">
              <a16:creationId xmlns:a16="http://schemas.microsoft.com/office/drawing/2014/main" id="{98E1C19D-CE41-4226-BAC7-F6B5756EF668}"/>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1" name="44 CuadroTexto">
          <a:extLst>
            <a:ext uri="{FF2B5EF4-FFF2-40B4-BE49-F238E27FC236}">
              <a16:creationId xmlns:a16="http://schemas.microsoft.com/office/drawing/2014/main" id="{4359B8C5-FD6F-4404-BFAA-A332825A1DFC}"/>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2" name="45 CuadroTexto">
          <a:extLst>
            <a:ext uri="{FF2B5EF4-FFF2-40B4-BE49-F238E27FC236}">
              <a16:creationId xmlns:a16="http://schemas.microsoft.com/office/drawing/2014/main" id="{F9BA244E-4C80-4D07-B374-5786721DEADC}"/>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3" name="46 CuadroTexto">
          <a:extLst>
            <a:ext uri="{FF2B5EF4-FFF2-40B4-BE49-F238E27FC236}">
              <a16:creationId xmlns:a16="http://schemas.microsoft.com/office/drawing/2014/main" id="{06B43448-9BFD-4CC6-9F29-6726C56E8B33}"/>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4" name="47 CuadroTexto">
          <a:extLst>
            <a:ext uri="{FF2B5EF4-FFF2-40B4-BE49-F238E27FC236}">
              <a16:creationId xmlns:a16="http://schemas.microsoft.com/office/drawing/2014/main" id="{B7E64DAE-0C08-4988-B624-E49A80301198}"/>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5" name="48 CuadroTexto">
          <a:extLst>
            <a:ext uri="{FF2B5EF4-FFF2-40B4-BE49-F238E27FC236}">
              <a16:creationId xmlns:a16="http://schemas.microsoft.com/office/drawing/2014/main" id="{18263DA5-E427-4470-BB08-504BB853CD26}"/>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6" name="49 CuadroTexto">
          <a:extLst>
            <a:ext uri="{FF2B5EF4-FFF2-40B4-BE49-F238E27FC236}">
              <a16:creationId xmlns:a16="http://schemas.microsoft.com/office/drawing/2014/main" id="{F114815B-E44B-42CF-8220-B485A1E5409B}"/>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7" name="50 CuadroTexto">
          <a:extLst>
            <a:ext uri="{FF2B5EF4-FFF2-40B4-BE49-F238E27FC236}">
              <a16:creationId xmlns:a16="http://schemas.microsoft.com/office/drawing/2014/main" id="{8F2CF976-D644-450C-9B21-A1C69CBDF32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188" name="9 CuadroTexto">
          <a:extLst>
            <a:ext uri="{FF2B5EF4-FFF2-40B4-BE49-F238E27FC236}">
              <a16:creationId xmlns:a16="http://schemas.microsoft.com/office/drawing/2014/main" id="{BC6DC1B6-CDB9-432A-AD06-7ADDC3B8515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89" name="18 CuadroTexto">
          <a:extLst>
            <a:ext uri="{FF2B5EF4-FFF2-40B4-BE49-F238E27FC236}">
              <a16:creationId xmlns:a16="http://schemas.microsoft.com/office/drawing/2014/main" id="{ADAFAE04-7B2A-43A6-A158-02530C48486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0" name="19 CuadroTexto">
          <a:extLst>
            <a:ext uri="{FF2B5EF4-FFF2-40B4-BE49-F238E27FC236}">
              <a16:creationId xmlns:a16="http://schemas.microsoft.com/office/drawing/2014/main" id="{4C1DCE29-CC54-47ED-A3CC-0D25BDF1AEC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1" name="20 CuadroTexto">
          <a:extLst>
            <a:ext uri="{FF2B5EF4-FFF2-40B4-BE49-F238E27FC236}">
              <a16:creationId xmlns:a16="http://schemas.microsoft.com/office/drawing/2014/main" id="{205D01A9-A1E5-43B1-BD67-E99007733F7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2" name="21 CuadroTexto">
          <a:extLst>
            <a:ext uri="{FF2B5EF4-FFF2-40B4-BE49-F238E27FC236}">
              <a16:creationId xmlns:a16="http://schemas.microsoft.com/office/drawing/2014/main" id="{4412C6C1-7459-4D03-AC3C-929D763AB5A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3" name="22 CuadroTexto">
          <a:extLst>
            <a:ext uri="{FF2B5EF4-FFF2-40B4-BE49-F238E27FC236}">
              <a16:creationId xmlns:a16="http://schemas.microsoft.com/office/drawing/2014/main" id="{A61913ED-D06D-4411-BA7F-CDB831F6D61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4" name="10 CuadroTexto">
          <a:extLst>
            <a:ext uri="{FF2B5EF4-FFF2-40B4-BE49-F238E27FC236}">
              <a16:creationId xmlns:a16="http://schemas.microsoft.com/office/drawing/2014/main" id="{4D25E4CA-337D-402C-8B90-01E2E399E79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5" name="11 CuadroTexto">
          <a:extLst>
            <a:ext uri="{FF2B5EF4-FFF2-40B4-BE49-F238E27FC236}">
              <a16:creationId xmlns:a16="http://schemas.microsoft.com/office/drawing/2014/main" id="{C71A5CB2-2E05-4AC7-A4D8-AE152C6D268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6" name="12 CuadroTexto">
          <a:extLst>
            <a:ext uri="{FF2B5EF4-FFF2-40B4-BE49-F238E27FC236}">
              <a16:creationId xmlns:a16="http://schemas.microsoft.com/office/drawing/2014/main" id="{185B74E1-F9F3-41E4-84D5-4E8C421C63A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7" name="13 CuadroTexto">
          <a:extLst>
            <a:ext uri="{FF2B5EF4-FFF2-40B4-BE49-F238E27FC236}">
              <a16:creationId xmlns:a16="http://schemas.microsoft.com/office/drawing/2014/main" id="{E4477632-A3ED-4C19-B0B7-A87320EC8FA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8" name="23 CuadroTexto">
          <a:extLst>
            <a:ext uri="{FF2B5EF4-FFF2-40B4-BE49-F238E27FC236}">
              <a16:creationId xmlns:a16="http://schemas.microsoft.com/office/drawing/2014/main" id="{8B4A7937-909B-452F-9D7E-3B238A9DD61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199" name="24 CuadroTexto">
          <a:extLst>
            <a:ext uri="{FF2B5EF4-FFF2-40B4-BE49-F238E27FC236}">
              <a16:creationId xmlns:a16="http://schemas.microsoft.com/office/drawing/2014/main" id="{DB0EBC08-9090-4419-9484-46A6C55E307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0" name="25 CuadroTexto">
          <a:extLst>
            <a:ext uri="{FF2B5EF4-FFF2-40B4-BE49-F238E27FC236}">
              <a16:creationId xmlns:a16="http://schemas.microsoft.com/office/drawing/2014/main" id="{C25FE8D0-1F55-4363-BB9D-8BD03D32FBA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1" name="26 CuadroTexto">
          <a:extLst>
            <a:ext uri="{FF2B5EF4-FFF2-40B4-BE49-F238E27FC236}">
              <a16:creationId xmlns:a16="http://schemas.microsoft.com/office/drawing/2014/main" id="{6DF9EAE9-EA9E-4F5C-817D-3B6DDC8CD96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202" name="8 CuadroTexto">
          <a:extLst>
            <a:ext uri="{FF2B5EF4-FFF2-40B4-BE49-F238E27FC236}">
              <a16:creationId xmlns:a16="http://schemas.microsoft.com/office/drawing/2014/main" id="{45E7D1A5-023E-4549-8B3E-F3337D70271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3" name="2 CuadroTexto">
          <a:extLst>
            <a:ext uri="{FF2B5EF4-FFF2-40B4-BE49-F238E27FC236}">
              <a16:creationId xmlns:a16="http://schemas.microsoft.com/office/drawing/2014/main" id="{5FE018E6-13AB-4A91-8723-EC706B0D7B7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4" name="3 CuadroTexto">
          <a:extLst>
            <a:ext uri="{FF2B5EF4-FFF2-40B4-BE49-F238E27FC236}">
              <a16:creationId xmlns:a16="http://schemas.microsoft.com/office/drawing/2014/main" id="{55448125-C68F-4025-9E65-AA224C4476C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5" name="5 CuadroTexto">
          <a:extLst>
            <a:ext uri="{FF2B5EF4-FFF2-40B4-BE49-F238E27FC236}">
              <a16:creationId xmlns:a16="http://schemas.microsoft.com/office/drawing/2014/main" id="{8765A8D9-F2D0-4D15-994E-9CD604B380A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6" name="7 CuadroTexto">
          <a:extLst>
            <a:ext uri="{FF2B5EF4-FFF2-40B4-BE49-F238E27FC236}">
              <a16:creationId xmlns:a16="http://schemas.microsoft.com/office/drawing/2014/main" id="{F5AB247A-8B33-4719-9CBA-37C666AB68D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7" name="7 CuadroTexto">
          <a:extLst>
            <a:ext uri="{FF2B5EF4-FFF2-40B4-BE49-F238E27FC236}">
              <a16:creationId xmlns:a16="http://schemas.microsoft.com/office/drawing/2014/main" id="{20EF3365-640B-48AB-B9C4-E71020D53C7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8" name="7 CuadroTexto">
          <a:extLst>
            <a:ext uri="{FF2B5EF4-FFF2-40B4-BE49-F238E27FC236}">
              <a16:creationId xmlns:a16="http://schemas.microsoft.com/office/drawing/2014/main" id="{4696D5E5-44D5-4523-A2BA-1E1C2918BFB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09" name="8 CuadroTexto">
          <a:extLst>
            <a:ext uri="{FF2B5EF4-FFF2-40B4-BE49-F238E27FC236}">
              <a16:creationId xmlns:a16="http://schemas.microsoft.com/office/drawing/2014/main" id="{21B1B3A2-DE23-4A97-8725-2FFC94F3A3F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0" name="9 CuadroTexto">
          <a:extLst>
            <a:ext uri="{FF2B5EF4-FFF2-40B4-BE49-F238E27FC236}">
              <a16:creationId xmlns:a16="http://schemas.microsoft.com/office/drawing/2014/main" id="{753DF9C9-A3DC-489C-8DE1-BE63F85B76B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1" name="10 CuadroTexto">
          <a:extLst>
            <a:ext uri="{FF2B5EF4-FFF2-40B4-BE49-F238E27FC236}">
              <a16:creationId xmlns:a16="http://schemas.microsoft.com/office/drawing/2014/main" id="{16307B30-DECE-406C-8CD9-444369CF618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2" name="11 CuadroTexto">
          <a:extLst>
            <a:ext uri="{FF2B5EF4-FFF2-40B4-BE49-F238E27FC236}">
              <a16:creationId xmlns:a16="http://schemas.microsoft.com/office/drawing/2014/main" id="{5561EBD4-B938-436A-8EB4-CBC3FF21A1A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3" name="12 CuadroTexto">
          <a:extLst>
            <a:ext uri="{FF2B5EF4-FFF2-40B4-BE49-F238E27FC236}">
              <a16:creationId xmlns:a16="http://schemas.microsoft.com/office/drawing/2014/main" id="{84C20CE9-F00F-411F-A8AF-EEE675E3D61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4" name="13 CuadroTexto">
          <a:extLst>
            <a:ext uri="{FF2B5EF4-FFF2-40B4-BE49-F238E27FC236}">
              <a16:creationId xmlns:a16="http://schemas.microsoft.com/office/drawing/2014/main" id="{2E8ADC96-AC6C-4123-A585-C8FBA8B0002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5" name="14 CuadroTexto">
          <a:extLst>
            <a:ext uri="{FF2B5EF4-FFF2-40B4-BE49-F238E27FC236}">
              <a16:creationId xmlns:a16="http://schemas.microsoft.com/office/drawing/2014/main" id="{907808C8-FD87-4E0B-9DF8-2B8A7ED0A11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6" name="15 CuadroTexto">
          <a:extLst>
            <a:ext uri="{FF2B5EF4-FFF2-40B4-BE49-F238E27FC236}">
              <a16:creationId xmlns:a16="http://schemas.microsoft.com/office/drawing/2014/main" id="{7E2B8EE2-2881-443E-8882-6EE58DB0E60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7" name="16 CuadroTexto">
          <a:extLst>
            <a:ext uri="{FF2B5EF4-FFF2-40B4-BE49-F238E27FC236}">
              <a16:creationId xmlns:a16="http://schemas.microsoft.com/office/drawing/2014/main" id="{487DFBB3-497A-45C1-82EB-CCD5BEF21AC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8" name="18 CuadroTexto">
          <a:extLst>
            <a:ext uri="{FF2B5EF4-FFF2-40B4-BE49-F238E27FC236}">
              <a16:creationId xmlns:a16="http://schemas.microsoft.com/office/drawing/2014/main" id="{76EF76BA-FD28-4218-A910-821513640B8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19" name="19 CuadroTexto">
          <a:extLst>
            <a:ext uri="{FF2B5EF4-FFF2-40B4-BE49-F238E27FC236}">
              <a16:creationId xmlns:a16="http://schemas.microsoft.com/office/drawing/2014/main" id="{FBA19461-EEE8-4DB5-ADC2-1440669390D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0" name="20 CuadroTexto">
          <a:extLst>
            <a:ext uri="{FF2B5EF4-FFF2-40B4-BE49-F238E27FC236}">
              <a16:creationId xmlns:a16="http://schemas.microsoft.com/office/drawing/2014/main" id="{8668344E-52A7-4048-941E-85FF1DAD29F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1" name="21 CuadroTexto">
          <a:extLst>
            <a:ext uri="{FF2B5EF4-FFF2-40B4-BE49-F238E27FC236}">
              <a16:creationId xmlns:a16="http://schemas.microsoft.com/office/drawing/2014/main" id="{653E436A-C91B-4D31-933C-7D4117A843F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2" name="22 CuadroTexto">
          <a:extLst>
            <a:ext uri="{FF2B5EF4-FFF2-40B4-BE49-F238E27FC236}">
              <a16:creationId xmlns:a16="http://schemas.microsoft.com/office/drawing/2014/main" id="{CF84095F-1A2B-43C0-B5F6-B29499749D0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3" name="23 CuadroTexto">
          <a:extLst>
            <a:ext uri="{FF2B5EF4-FFF2-40B4-BE49-F238E27FC236}">
              <a16:creationId xmlns:a16="http://schemas.microsoft.com/office/drawing/2014/main" id="{0D268679-907E-4221-9435-733329FFCAC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4" name="24 CuadroTexto">
          <a:extLst>
            <a:ext uri="{FF2B5EF4-FFF2-40B4-BE49-F238E27FC236}">
              <a16:creationId xmlns:a16="http://schemas.microsoft.com/office/drawing/2014/main" id="{89AD8BC5-BB6C-43DD-B15D-AA909C58099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5" name="25 CuadroTexto">
          <a:extLst>
            <a:ext uri="{FF2B5EF4-FFF2-40B4-BE49-F238E27FC236}">
              <a16:creationId xmlns:a16="http://schemas.microsoft.com/office/drawing/2014/main" id="{BCC498F5-6D69-45A7-B056-B931872D3E4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6" name="26 CuadroTexto">
          <a:extLst>
            <a:ext uri="{FF2B5EF4-FFF2-40B4-BE49-F238E27FC236}">
              <a16:creationId xmlns:a16="http://schemas.microsoft.com/office/drawing/2014/main" id="{FB19099D-788F-44C2-8052-A5CAF4BAA34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7" name="27 CuadroTexto">
          <a:extLst>
            <a:ext uri="{FF2B5EF4-FFF2-40B4-BE49-F238E27FC236}">
              <a16:creationId xmlns:a16="http://schemas.microsoft.com/office/drawing/2014/main" id="{CFE0AB6C-343D-4805-A42B-ED4D8A956A0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8" name="28 CuadroTexto">
          <a:extLst>
            <a:ext uri="{FF2B5EF4-FFF2-40B4-BE49-F238E27FC236}">
              <a16:creationId xmlns:a16="http://schemas.microsoft.com/office/drawing/2014/main" id="{B9EA07C7-1B2F-414C-80C7-CBA8210D39B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29" name="29 CuadroTexto">
          <a:extLst>
            <a:ext uri="{FF2B5EF4-FFF2-40B4-BE49-F238E27FC236}">
              <a16:creationId xmlns:a16="http://schemas.microsoft.com/office/drawing/2014/main" id="{A765FD09-AC3E-4B2E-9CBD-E33674E443A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0" name="30 CuadroTexto">
          <a:extLst>
            <a:ext uri="{FF2B5EF4-FFF2-40B4-BE49-F238E27FC236}">
              <a16:creationId xmlns:a16="http://schemas.microsoft.com/office/drawing/2014/main" id="{862A5447-C89F-4944-B5A7-A21FF524F4B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1" name="31 CuadroTexto">
          <a:extLst>
            <a:ext uri="{FF2B5EF4-FFF2-40B4-BE49-F238E27FC236}">
              <a16:creationId xmlns:a16="http://schemas.microsoft.com/office/drawing/2014/main" id="{361BF8D5-810F-49A8-9E99-B1A4AD0F402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2" name="32 CuadroTexto">
          <a:extLst>
            <a:ext uri="{FF2B5EF4-FFF2-40B4-BE49-F238E27FC236}">
              <a16:creationId xmlns:a16="http://schemas.microsoft.com/office/drawing/2014/main" id="{341F51B2-E56A-454D-8B3C-52168409ED4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3" name="33 CuadroTexto">
          <a:extLst>
            <a:ext uri="{FF2B5EF4-FFF2-40B4-BE49-F238E27FC236}">
              <a16:creationId xmlns:a16="http://schemas.microsoft.com/office/drawing/2014/main" id="{34416260-EF48-4347-82CE-588C87C86EE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4" name="34 CuadroTexto">
          <a:extLst>
            <a:ext uri="{FF2B5EF4-FFF2-40B4-BE49-F238E27FC236}">
              <a16:creationId xmlns:a16="http://schemas.microsoft.com/office/drawing/2014/main" id="{502CA181-CA47-4770-B5B1-C9922AC3459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5" name="35 CuadroTexto">
          <a:extLst>
            <a:ext uri="{FF2B5EF4-FFF2-40B4-BE49-F238E27FC236}">
              <a16:creationId xmlns:a16="http://schemas.microsoft.com/office/drawing/2014/main" id="{D95CA80F-0DF4-4064-9CD7-BCEA53A4822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6" name="36 CuadroTexto">
          <a:extLst>
            <a:ext uri="{FF2B5EF4-FFF2-40B4-BE49-F238E27FC236}">
              <a16:creationId xmlns:a16="http://schemas.microsoft.com/office/drawing/2014/main" id="{C8322E47-E862-4EC0-9F4E-F44147505C1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7" name="37 CuadroTexto">
          <a:extLst>
            <a:ext uri="{FF2B5EF4-FFF2-40B4-BE49-F238E27FC236}">
              <a16:creationId xmlns:a16="http://schemas.microsoft.com/office/drawing/2014/main" id="{4E0F89D7-97D3-4A56-A519-13968164C2A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8" name="38 CuadroTexto">
          <a:extLst>
            <a:ext uri="{FF2B5EF4-FFF2-40B4-BE49-F238E27FC236}">
              <a16:creationId xmlns:a16="http://schemas.microsoft.com/office/drawing/2014/main" id="{EEB67806-D27F-4AE1-AD41-943ECAC5E7C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39" name="41 CuadroTexto">
          <a:extLst>
            <a:ext uri="{FF2B5EF4-FFF2-40B4-BE49-F238E27FC236}">
              <a16:creationId xmlns:a16="http://schemas.microsoft.com/office/drawing/2014/main" id="{82515BC5-D258-4FF2-94EE-09AE7D476B1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0" name="42 CuadroTexto">
          <a:extLst>
            <a:ext uri="{FF2B5EF4-FFF2-40B4-BE49-F238E27FC236}">
              <a16:creationId xmlns:a16="http://schemas.microsoft.com/office/drawing/2014/main" id="{9D527427-0D76-4842-BC3F-DD0D7EA2D2F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1" name="43 CuadroTexto">
          <a:extLst>
            <a:ext uri="{FF2B5EF4-FFF2-40B4-BE49-F238E27FC236}">
              <a16:creationId xmlns:a16="http://schemas.microsoft.com/office/drawing/2014/main" id="{9BA20041-8376-445A-BF98-AF5B981DFB7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2" name="44 CuadroTexto">
          <a:extLst>
            <a:ext uri="{FF2B5EF4-FFF2-40B4-BE49-F238E27FC236}">
              <a16:creationId xmlns:a16="http://schemas.microsoft.com/office/drawing/2014/main" id="{D3150FA0-FFD3-4B6B-9043-14DF50C2F5D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3" name="45 CuadroTexto">
          <a:extLst>
            <a:ext uri="{FF2B5EF4-FFF2-40B4-BE49-F238E27FC236}">
              <a16:creationId xmlns:a16="http://schemas.microsoft.com/office/drawing/2014/main" id="{20BDC853-5857-4F33-BE6A-C1E16EFA384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4" name="46 CuadroTexto">
          <a:extLst>
            <a:ext uri="{FF2B5EF4-FFF2-40B4-BE49-F238E27FC236}">
              <a16:creationId xmlns:a16="http://schemas.microsoft.com/office/drawing/2014/main" id="{1C89AB6F-CF55-49A5-8BF2-48498AE4D23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5" name="47 CuadroTexto">
          <a:extLst>
            <a:ext uri="{FF2B5EF4-FFF2-40B4-BE49-F238E27FC236}">
              <a16:creationId xmlns:a16="http://schemas.microsoft.com/office/drawing/2014/main" id="{91D5B902-B717-4119-856A-0C72E845A83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6" name="48 CuadroTexto">
          <a:extLst>
            <a:ext uri="{FF2B5EF4-FFF2-40B4-BE49-F238E27FC236}">
              <a16:creationId xmlns:a16="http://schemas.microsoft.com/office/drawing/2014/main" id="{6658012F-2C2C-4730-B7D5-E2AE373D653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7" name="49 CuadroTexto">
          <a:extLst>
            <a:ext uri="{FF2B5EF4-FFF2-40B4-BE49-F238E27FC236}">
              <a16:creationId xmlns:a16="http://schemas.microsoft.com/office/drawing/2014/main" id="{39890E0A-1D11-46C6-A548-8E66414802B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8" name="50 CuadroTexto">
          <a:extLst>
            <a:ext uri="{FF2B5EF4-FFF2-40B4-BE49-F238E27FC236}">
              <a16:creationId xmlns:a16="http://schemas.microsoft.com/office/drawing/2014/main" id="{F1B8FBEC-9880-4283-984F-2FFE839A578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49" name="28 CuadroTexto">
          <a:extLst>
            <a:ext uri="{FF2B5EF4-FFF2-40B4-BE49-F238E27FC236}">
              <a16:creationId xmlns:a16="http://schemas.microsoft.com/office/drawing/2014/main" id="{D85BA6F6-AF58-4216-8E4A-05B14EF9AEB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0" name="29 CuadroTexto">
          <a:extLst>
            <a:ext uri="{FF2B5EF4-FFF2-40B4-BE49-F238E27FC236}">
              <a16:creationId xmlns:a16="http://schemas.microsoft.com/office/drawing/2014/main" id="{D16697D4-31C3-4852-B2F2-21431EB3C21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1" name="30 CuadroTexto">
          <a:extLst>
            <a:ext uri="{FF2B5EF4-FFF2-40B4-BE49-F238E27FC236}">
              <a16:creationId xmlns:a16="http://schemas.microsoft.com/office/drawing/2014/main" id="{50695F90-12AB-49CA-B239-BD4F9D134AA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2" name="28 CuadroTexto">
          <a:extLst>
            <a:ext uri="{FF2B5EF4-FFF2-40B4-BE49-F238E27FC236}">
              <a16:creationId xmlns:a16="http://schemas.microsoft.com/office/drawing/2014/main" id="{952BF1B6-2608-422A-9D39-172AC13C4430}"/>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53" name="29 CuadroTexto">
          <a:extLst>
            <a:ext uri="{FF2B5EF4-FFF2-40B4-BE49-F238E27FC236}">
              <a16:creationId xmlns:a16="http://schemas.microsoft.com/office/drawing/2014/main" id="{C1D1F3C2-92D3-4B2D-ADED-C3515F9ECF91}"/>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54" name="30 CuadroTexto">
          <a:extLst>
            <a:ext uri="{FF2B5EF4-FFF2-40B4-BE49-F238E27FC236}">
              <a16:creationId xmlns:a16="http://schemas.microsoft.com/office/drawing/2014/main" id="{358B2E91-B121-4BC0-AE91-138277A30A7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55" name="31 CuadroTexto">
          <a:extLst>
            <a:ext uri="{FF2B5EF4-FFF2-40B4-BE49-F238E27FC236}">
              <a16:creationId xmlns:a16="http://schemas.microsoft.com/office/drawing/2014/main" id="{BC7FFCF8-A46A-46CD-805E-E2CEEAF3FB0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6" name="32 CuadroTexto">
          <a:extLst>
            <a:ext uri="{FF2B5EF4-FFF2-40B4-BE49-F238E27FC236}">
              <a16:creationId xmlns:a16="http://schemas.microsoft.com/office/drawing/2014/main" id="{67CABED4-9C55-4AC9-A8F7-C7C9AEDA474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7" name="33 CuadroTexto">
          <a:extLst>
            <a:ext uri="{FF2B5EF4-FFF2-40B4-BE49-F238E27FC236}">
              <a16:creationId xmlns:a16="http://schemas.microsoft.com/office/drawing/2014/main" id="{F008DC3F-6E12-4358-8529-16903A4E279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8" name="34 CuadroTexto">
          <a:extLst>
            <a:ext uri="{FF2B5EF4-FFF2-40B4-BE49-F238E27FC236}">
              <a16:creationId xmlns:a16="http://schemas.microsoft.com/office/drawing/2014/main" id="{EB2FF704-7465-4AAB-B456-9F374C43BB5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59" name="35 CuadroTexto">
          <a:extLst>
            <a:ext uri="{FF2B5EF4-FFF2-40B4-BE49-F238E27FC236}">
              <a16:creationId xmlns:a16="http://schemas.microsoft.com/office/drawing/2014/main" id="{A98A2B50-7F0B-469D-AB41-D474B0E493E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0" name="31 CuadroTexto">
          <a:extLst>
            <a:ext uri="{FF2B5EF4-FFF2-40B4-BE49-F238E27FC236}">
              <a16:creationId xmlns:a16="http://schemas.microsoft.com/office/drawing/2014/main" id="{3EA4E774-21E5-43A2-B006-CBE2EF975D1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1" name="32 CuadroTexto">
          <a:extLst>
            <a:ext uri="{FF2B5EF4-FFF2-40B4-BE49-F238E27FC236}">
              <a16:creationId xmlns:a16="http://schemas.microsoft.com/office/drawing/2014/main" id="{6CF93B80-09B3-4890-90DB-3DAC1F21D8FD}"/>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2" name="33 CuadroTexto">
          <a:extLst>
            <a:ext uri="{FF2B5EF4-FFF2-40B4-BE49-F238E27FC236}">
              <a16:creationId xmlns:a16="http://schemas.microsoft.com/office/drawing/2014/main" id="{1FA07FB2-44B7-40C2-A48A-A64826C69B66}"/>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3" name="34 CuadroTexto">
          <a:extLst>
            <a:ext uri="{FF2B5EF4-FFF2-40B4-BE49-F238E27FC236}">
              <a16:creationId xmlns:a16="http://schemas.microsoft.com/office/drawing/2014/main" id="{75C838BA-F075-46B2-8B83-033813F28BFC}"/>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4" name="35 CuadroTexto">
          <a:extLst>
            <a:ext uri="{FF2B5EF4-FFF2-40B4-BE49-F238E27FC236}">
              <a16:creationId xmlns:a16="http://schemas.microsoft.com/office/drawing/2014/main" id="{3F54A642-7CA1-42AA-9BA5-7FF1FDE85236}"/>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65" name="36 CuadroTexto">
          <a:extLst>
            <a:ext uri="{FF2B5EF4-FFF2-40B4-BE49-F238E27FC236}">
              <a16:creationId xmlns:a16="http://schemas.microsoft.com/office/drawing/2014/main" id="{6234953D-77E2-490D-96A1-91EFCD9991E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6" name="37 CuadroTexto">
          <a:extLst>
            <a:ext uri="{FF2B5EF4-FFF2-40B4-BE49-F238E27FC236}">
              <a16:creationId xmlns:a16="http://schemas.microsoft.com/office/drawing/2014/main" id="{731CB771-56A3-4D25-AB32-08AEC2C9167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7" name="38 CuadroTexto">
          <a:extLst>
            <a:ext uri="{FF2B5EF4-FFF2-40B4-BE49-F238E27FC236}">
              <a16:creationId xmlns:a16="http://schemas.microsoft.com/office/drawing/2014/main" id="{01716F5C-D2F7-400E-93E3-2B932D73417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8" name="41 CuadroTexto">
          <a:extLst>
            <a:ext uri="{FF2B5EF4-FFF2-40B4-BE49-F238E27FC236}">
              <a16:creationId xmlns:a16="http://schemas.microsoft.com/office/drawing/2014/main" id="{47F13715-3612-45EF-A123-D0F2F4BF035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69" name="42 CuadroTexto">
          <a:extLst>
            <a:ext uri="{FF2B5EF4-FFF2-40B4-BE49-F238E27FC236}">
              <a16:creationId xmlns:a16="http://schemas.microsoft.com/office/drawing/2014/main" id="{13CBF865-8C92-4A77-B578-5BE86E88443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0" name="43 CuadroTexto">
          <a:extLst>
            <a:ext uri="{FF2B5EF4-FFF2-40B4-BE49-F238E27FC236}">
              <a16:creationId xmlns:a16="http://schemas.microsoft.com/office/drawing/2014/main" id="{18CDCC82-41B8-4E07-B975-A8C3902CAE7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1" name="44 CuadroTexto">
          <a:extLst>
            <a:ext uri="{FF2B5EF4-FFF2-40B4-BE49-F238E27FC236}">
              <a16:creationId xmlns:a16="http://schemas.microsoft.com/office/drawing/2014/main" id="{AE63225C-207B-4684-B176-E951F4030FC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2" name="45 CuadroTexto">
          <a:extLst>
            <a:ext uri="{FF2B5EF4-FFF2-40B4-BE49-F238E27FC236}">
              <a16:creationId xmlns:a16="http://schemas.microsoft.com/office/drawing/2014/main" id="{BEE16146-CDD8-4E25-ADE8-98AEA540806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3" name="46 CuadroTexto">
          <a:extLst>
            <a:ext uri="{FF2B5EF4-FFF2-40B4-BE49-F238E27FC236}">
              <a16:creationId xmlns:a16="http://schemas.microsoft.com/office/drawing/2014/main" id="{197D44E1-F667-433B-BCDF-C0E6D25942E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4" name="47 CuadroTexto">
          <a:extLst>
            <a:ext uri="{FF2B5EF4-FFF2-40B4-BE49-F238E27FC236}">
              <a16:creationId xmlns:a16="http://schemas.microsoft.com/office/drawing/2014/main" id="{53AE672F-AE3E-4850-A016-A53816758AA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5" name="48 CuadroTexto">
          <a:extLst>
            <a:ext uri="{FF2B5EF4-FFF2-40B4-BE49-F238E27FC236}">
              <a16:creationId xmlns:a16="http://schemas.microsoft.com/office/drawing/2014/main" id="{E6C6B332-8DC8-4190-8941-5C9C9BFC3C9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6" name="49 CuadroTexto">
          <a:extLst>
            <a:ext uri="{FF2B5EF4-FFF2-40B4-BE49-F238E27FC236}">
              <a16:creationId xmlns:a16="http://schemas.microsoft.com/office/drawing/2014/main" id="{150B1ED1-BF0B-4D61-9241-6E7F185494E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7" name="50 CuadroTexto">
          <a:extLst>
            <a:ext uri="{FF2B5EF4-FFF2-40B4-BE49-F238E27FC236}">
              <a16:creationId xmlns:a16="http://schemas.microsoft.com/office/drawing/2014/main" id="{C8D1A51A-824E-4C3D-8B83-1FF7F9D8D96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78" name="36 CuadroTexto">
          <a:extLst>
            <a:ext uri="{FF2B5EF4-FFF2-40B4-BE49-F238E27FC236}">
              <a16:creationId xmlns:a16="http://schemas.microsoft.com/office/drawing/2014/main" id="{0F54B5B0-E433-4ECE-A422-D10AC137BBDC}"/>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79" name="37 CuadroTexto">
          <a:extLst>
            <a:ext uri="{FF2B5EF4-FFF2-40B4-BE49-F238E27FC236}">
              <a16:creationId xmlns:a16="http://schemas.microsoft.com/office/drawing/2014/main" id="{8D913C90-B2D0-4299-BB7F-B21F3C608102}"/>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0" name="38 CuadroTexto">
          <a:extLst>
            <a:ext uri="{FF2B5EF4-FFF2-40B4-BE49-F238E27FC236}">
              <a16:creationId xmlns:a16="http://schemas.microsoft.com/office/drawing/2014/main" id="{8A349300-5C88-4A01-971F-6973890CAB24}"/>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1" name="41 CuadroTexto">
          <a:extLst>
            <a:ext uri="{FF2B5EF4-FFF2-40B4-BE49-F238E27FC236}">
              <a16:creationId xmlns:a16="http://schemas.microsoft.com/office/drawing/2014/main" id="{52689417-F4DF-4D27-98E1-C71486CF63F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2" name="42 CuadroTexto">
          <a:extLst>
            <a:ext uri="{FF2B5EF4-FFF2-40B4-BE49-F238E27FC236}">
              <a16:creationId xmlns:a16="http://schemas.microsoft.com/office/drawing/2014/main" id="{954C1E98-0498-4C5E-A5EF-FF9B6D01549B}"/>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3" name="43 CuadroTexto">
          <a:extLst>
            <a:ext uri="{FF2B5EF4-FFF2-40B4-BE49-F238E27FC236}">
              <a16:creationId xmlns:a16="http://schemas.microsoft.com/office/drawing/2014/main" id="{2C10FCBB-646C-44FF-93FB-ACF8BAD9C0A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4" name="44 CuadroTexto">
          <a:extLst>
            <a:ext uri="{FF2B5EF4-FFF2-40B4-BE49-F238E27FC236}">
              <a16:creationId xmlns:a16="http://schemas.microsoft.com/office/drawing/2014/main" id="{58E2CE29-B934-4957-960D-3E9EAAD5F71D}"/>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5" name="45 CuadroTexto">
          <a:extLst>
            <a:ext uri="{FF2B5EF4-FFF2-40B4-BE49-F238E27FC236}">
              <a16:creationId xmlns:a16="http://schemas.microsoft.com/office/drawing/2014/main" id="{08625883-FE4D-4CDD-B6D2-D07D11D629A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6" name="46 CuadroTexto">
          <a:extLst>
            <a:ext uri="{FF2B5EF4-FFF2-40B4-BE49-F238E27FC236}">
              <a16:creationId xmlns:a16="http://schemas.microsoft.com/office/drawing/2014/main" id="{7053E934-789C-4BC3-8214-6CC0AA85D658}"/>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7" name="47 CuadroTexto">
          <a:extLst>
            <a:ext uri="{FF2B5EF4-FFF2-40B4-BE49-F238E27FC236}">
              <a16:creationId xmlns:a16="http://schemas.microsoft.com/office/drawing/2014/main" id="{79FAD54A-7DFA-4CEF-B298-0C4600E9963F}"/>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8" name="48 CuadroTexto">
          <a:extLst>
            <a:ext uri="{FF2B5EF4-FFF2-40B4-BE49-F238E27FC236}">
              <a16:creationId xmlns:a16="http://schemas.microsoft.com/office/drawing/2014/main" id="{DF5BAB88-32C7-478A-8DB9-7BB947DDE907}"/>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89" name="49 CuadroTexto">
          <a:extLst>
            <a:ext uri="{FF2B5EF4-FFF2-40B4-BE49-F238E27FC236}">
              <a16:creationId xmlns:a16="http://schemas.microsoft.com/office/drawing/2014/main" id="{EA9CF3E3-6756-474C-A18F-B9C64DD1C11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90" name="50 CuadroTexto">
          <a:extLst>
            <a:ext uri="{FF2B5EF4-FFF2-40B4-BE49-F238E27FC236}">
              <a16:creationId xmlns:a16="http://schemas.microsoft.com/office/drawing/2014/main" id="{FAEE03BF-0D8F-4FA7-A0CA-448085B10903}"/>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291" name="9 CuadroTexto">
          <a:extLst>
            <a:ext uri="{FF2B5EF4-FFF2-40B4-BE49-F238E27FC236}">
              <a16:creationId xmlns:a16="http://schemas.microsoft.com/office/drawing/2014/main" id="{ED213FAC-14CA-49BE-8B3E-2140AE248F2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2" name="18 CuadroTexto">
          <a:extLst>
            <a:ext uri="{FF2B5EF4-FFF2-40B4-BE49-F238E27FC236}">
              <a16:creationId xmlns:a16="http://schemas.microsoft.com/office/drawing/2014/main" id="{0E67AA15-836F-4A47-B904-59D1BDEF726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3" name="19 CuadroTexto">
          <a:extLst>
            <a:ext uri="{FF2B5EF4-FFF2-40B4-BE49-F238E27FC236}">
              <a16:creationId xmlns:a16="http://schemas.microsoft.com/office/drawing/2014/main" id="{2D4D3F69-D4A7-4AA4-90B7-FC8E59E98E9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4" name="20 CuadroTexto">
          <a:extLst>
            <a:ext uri="{FF2B5EF4-FFF2-40B4-BE49-F238E27FC236}">
              <a16:creationId xmlns:a16="http://schemas.microsoft.com/office/drawing/2014/main" id="{CBCE32B6-389A-45B4-BF69-A3695BF376B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5" name="21 CuadroTexto">
          <a:extLst>
            <a:ext uri="{FF2B5EF4-FFF2-40B4-BE49-F238E27FC236}">
              <a16:creationId xmlns:a16="http://schemas.microsoft.com/office/drawing/2014/main" id="{1421AB45-11B9-45D8-B654-770F7272D27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6" name="22 CuadroTexto">
          <a:extLst>
            <a:ext uri="{FF2B5EF4-FFF2-40B4-BE49-F238E27FC236}">
              <a16:creationId xmlns:a16="http://schemas.microsoft.com/office/drawing/2014/main" id="{1926E5AE-AC73-44D7-A6BA-0E83233DF5A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7" name="10 CuadroTexto">
          <a:extLst>
            <a:ext uri="{FF2B5EF4-FFF2-40B4-BE49-F238E27FC236}">
              <a16:creationId xmlns:a16="http://schemas.microsoft.com/office/drawing/2014/main" id="{94135DBA-9AB0-446B-91A5-8FFC12CD8A2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8" name="11 CuadroTexto">
          <a:extLst>
            <a:ext uri="{FF2B5EF4-FFF2-40B4-BE49-F238E27FC236}">
              <a16:creationId xmlns:a16="http://schemas.microsoft.com/office/drawing/2014/main" id="{6CAE5F3D-CB5A-4720-9CB5-624B0324865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299" name="12 CuadroTexto">
          <a:extLst>
            <a:ext uri="{FF2B5EF4-FFF2-40B4-BE49-F238E27FC236}">
              <a16:creationId xmlns:a16="http://schemas.microsoft.com/office/drawing/2014/main" id="{DBC9FDEF-5E0C-4FBA-A26B-9ADF2A71F1D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0" name="13 CuadroTexto">
          <a:extLst>
            <a:ext uri="{FF2B5EF4-FFF2-40B4-BE49-F238E27FC236}">
              <a16:creationId xmlns:a16="http://schemas.microsoft.com/office/drawing/2014/main" id="{B39BF077-1320-4B59-98F3-555776F7BAD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1" name="23 CuadroTexto">
          <a:extLst>
            <a:ext uri="{FF2B5EF4-FFF2-40B4-BE49-F238E27FC236}">
              <a16:creationId xmlns:a16="http://schemas.microsoft.com/office/drawing/2014/main" id="{B175E79E-C4C4-4697-B4C1-7FAAB8EF1BF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2" name="24 CuadroTexto">
          <a:extLst>
            <a:ext uri="{FF2B5EF4-FFF2-40B4-BE49-F238E27FC236}">
              <a16:creationId xmlns:a16="http://schemas.microsoft.com/office/drawing/2014/main" id="{74B86C77-7753-495C-9BF4-0281554710C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3" name="25 CuadroTexto">
          <a:extLst>
            <a:ext uri="{FF2B5EF4-FFF2-40B4-BE49-F238E27FC236}">
              <a16:creationId xmlns:a16="http://schemas.microsoft.com/office/drawing/2014/main" id="{59F989D2-7767-42B9-B89B-F2CB2DBD293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4" name="26 CuadroTexto">
          <a:extLst>
            <a:ext uri="{FF2B5EF4-FFF2-40B4-BE49-F238E27FC236}">
              <a16:creationId xmlns:a16="http://schemas.microsoft.com/office/drawing/2014/main" id="{4BBCBB35-BB0F-4F11-B982-3796BEE9717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305" name="8 CuadroTexto">
          <a:extLst>
            <a:ext uri="{FF2B5EF4-FFF2-40B4-BE49-F238E27FC236}">
              <a16:creationId xmlns:a16="http://schemas.microsoft.com/office/drawing/2014/main" id="{F163A222-8D8A-4E08-BDDB-D2B1B2EF2F3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6" name="2 CuadroTexto">
          <a:extLst>
            <a:ext uri="{FF2B5EF4-FFF2-40B4-BE49-F238E27FC236}">
              <a16:creationId xmlns:a16="http://schemas.microsoft.com/office/drawing/2014/main" id="{E4A710C4-572F-443F-96F4-9F335CC6EC8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7" name="3 CuadroTexto">
          <a:extLst>
            <a:ext uri="{FF2B5EF4-FFF2-40B4-BE49-F238E27FC236}">
              <a16:creationId xmlns:a16="http://schemas.microsoft.com/office/drawing/2014/main" id="{DDED8E5C-A639-4AAE-BFCC-74D5D7F47F3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8" name="5 CuadroTexto">
          <a:extLst>
            <a:ext uri="{FF2B5EF4-FFF2-40B4-BE49-F238E27FC236}">
              <a16:creationId xmlns:a16="http://schemas.microsoft.com/office/drawing/2014/main" id="{F42E19BC-C270-441F-B5AA-CCCEA051850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09" name="7 CuadroTexto">
          <a:extLst>
            <a:ext uri="{FF2B5EF4-FFF2-40B4-BE49-F238E27FC236}">
              <a16:creationId xmlns:a16="http://schemas.microsoft.com/office/drawing/2014/main" id="{3F4594AF-D702-4DF0-9223-9390E19BFF5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0" name="7 CuadroTexto">
          <a:extLst>
            <a:ext uri="{FF2B5EF4-FFF2-40B4-BE49-F238E27FC236}">
              <a16:creationId xmlns:a16="http://schemas.microsoft.com/office/drawing/2014/main" id="{F9B2EE72-15DB-4D14-861D-CCDDE2EFA50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1" name="7 CuadroTexto">
          <a:extLst>
            <a:ext uri="{FF2B5EF4-FFF2-40B4-BE49-F238E27FC236}">
              <a16:creationId xmlns:a16="http://schemas.microsoft.com/office/drawing/2014/main" id="{753BB133-4D5E-49FA-9F0A-B81394C0D60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2" name="8 CuadroTexto">
          <a:extLst>
            <a:ext uri="{FF2B5EF4-FFF2-40B4-BE49-F238E27FC236}">
              <a16:creationId xmlns:a16="http://schemas.microsoft.com/office/drawing/2014/main" id="{854F3DC1-EBDC-4835-A7F7-A15C45F6C15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3" name="9 CuadroTexto">
          <a:extLst>
            <a:ext uri="{FF2B5EF4-FFF2-40B4-BE49-F238E27FC236}">
              <a16:creationId xmlns:a16="http://schemas.microsoft.com/office/drawing/2014/main" id="{1B779510-2DC3-4E26-B987-FC88940C741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4" name="10 CuadroTexto">
          <a:extLst>
            <a:ext uri="{FF2B5EF4-FFF2-40B4-BE49-F238E27FC236}">
              <a16:creationId xmlns:a16="http://schemas.microsoft.com/office/drawing/2014/main" id="{F3636A65-A7A9-42FF-992C-E4F57EB2F18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5" name="11 CuadroTexto">
          <a:extLst>
            <a:ext uri="{FF2B5EF4-FFF2-40B4-BE49-F238E27FC236}">
              <a16:creationId xmlns:a16="http://schemas.microsoft.com/office/drawing/2014/main" id="{976DB3EB-753F-4144-AA98-F623BA1D274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6" name="12 CuadroTexto">
          <a:extLst>
            <a:ext uri="{FF2B5EF4-FFF2-40B4-BE49-F238E27FC236}">
              <a16:creationId xmlns:a16="http://schemas.microsoft.com/office/drawing/2014/main" id="{90DE812B-6743-4C26-B4A0-88146D8B542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7" name="13 CuadroTexto">
          <a:extLst>
            <a:ext uri="{FF2B5EF4-FFF2-40B4-BE49-F238E27FC236}">
              <a16:creationId xmlns:a16="http://schemas.microsoft.com/office/drawing/2014/main" id="{A1A51340-3051-4CB1-BF01-E1504985F95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8" name="14 CuadroTexto">
          <a:extLst>
            <a:ext uri="{FF2B5EF4-FFF2-40B4-BE49-F238E27FC236}">
              <a16:creationId xmlns:a16="http://schemas.microsoft.com/office/drawing/2014/main" id="{8FCDB202-8C0D-4B68-963C-448605BC586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19" name="15 CuadroTexto">
          <a:extLst>
            <a:ext uri="{FF2B5EF4-FFF2-40B4-BE49-F238E27FC236}">
              <a16:creationId xmlns:a16="http://schemas.microsoft.com/office/drawing/2014/main" id="{5EA8FC73-FCCD-4531-BA0F-98E22D712BF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0" name="16 CuadroTexto">
          <a:extLst>
            <a:ext uri="{FF2B5EF4-FFF2-40B4-BE49-F238E27FC236}">
              <a16:creationId xmlns:a16="http://schemas.microsoft.com/office/drawing/2014/main" id="{76A1DAEE-AB05-4FFF-A3BE-B9536C9B25B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1" name="18 CuadroTexto">
          <a:extLst>
            <a:ext uri="{FF2B5EF4-FFF2-40B4-BE49-F238E27FC236}">
              <a16:creationId xmlns:a16="http://schemas.microsoft.com/office/drawing/2014/main" id="{8A68407F-DDE0-4F98-BE03-F9060A5842A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2" name="19 CuadroTexto">
          <a:extLst>
            <a:ext uri="{FF2B5EF4-FFF2-40B4-BE49-F238E27FC236}">
              <a16:creationId xmlns:a16="http://schemas.microsoft.com/office/drawing/2014/main" id="{5F51A7BA-2478-4659-B3FD-31A0E666D55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3" name="20 CuadroTexto">
          <a:extLst>
            <a:ext uri="{FF2B5EF4-FFF2-40B4-BE49-F238E27FC236}">
              <a16:creationId xmlns:a16="http://schemas.microsoft.com/office/drawing/2014/main" id="{4BCA9C02-628E-461C-A06E-54597DC6C62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4" name="21 CuadroTexto">
          <a:extLst>
            <a:ext uri="{FF2B5EF4-FFF2-40B4-BE49-F238E27FC236}">
              <a16:creationId xmlns:a16="http://schemas.microsoft.com/office/drawing/2014/main" id="{3FEA10EC-3A91-4F78-AF99-FE47F401C87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5" name="22 CuadroTexto">
          <a:extLst>
            <a:ext uri="{FF2B5EF4-FFF2-40B4-BE49-F238E27FC236}">
              <a16:creationId xmlns:a16="http://schemas.microsoft.com/office/drawing/2014/main" id="{C1B8835C-5A58-41D4-8AFF-345015B2755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6" name="23 CuadroTexto">
          <a:extLst>
            <a:ext uri="{FF2B5EF4-FFF2-40B4-BE49-F238E27FC236}">
              <a16:creationId xmlns:a16="http://schemas.microsoft.com/office/drawing/2014/main" id="{A3492E36-E0B0-4D85-8D64-632F0476635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7" name="24 CuadroTexto">
          <a:extLst>
            <a:ext uri="{FF2B5EF4-FFF2-40B4-BE49-F238E27FC236}">
              <a16:creationId xmlns:a16="http://schemas.microsoft.com/office/drawing/2014/main" id="{369843FA-217B-4E5D-9767-959C28D4C13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8" name="25 CuadroTexto">
          <a:extLst>
            <a:ext uri="{FF2B5EF4-FFF2-40B4-BE49-F238E27FC236}">
              <a16:creationId xmlns:a16="http://schemas.microsoft.com/office/drawing/2014/main" id="{F236088F-82F1-4C97-AC4C-D6FB7C81E09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29" name="26 CuadroTexto">
          <a:extLst>
            <a:ext uri="{FF2B5EF4-FFF2-40B4-BE49-F238E27FC236}">
              <a16:creationId xmlns:a16="http://schemas.microsoft.com/office/drawing/2014/main" id="{7943A28B-10DB-4DF0-9C6D-1BF58E6F329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0" name="27 CuadroTexto">
          <a:extLst>
            <a:ext uri="{FF2B5EF4-FFF2-40B4-BE49-F238E27FC236}">
              <a16:creationId xmlns:a16="http://schemas.microsoft.com/office/drawing/2014/main" id="{5ADEF564-EDAA-4378-9851-58520E30B4F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1" name="28 CuadroTexto">
          <a:extLst>
            <a:ext uri="{FF2B5EF4-FFF2-40B4-BE49-F238E27FC236}">
              <a16:creationId xmlns:a16="http://schemas.microsoft.com/office/drawing/2014/main" id="{10D5FC8E-1F8D-4F01-BA25-50D33C78394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2" name="29 CuadroTexto">
          <a:extLst>
            <a:ext uri="{FF2B5EF4-FFF2-40B4-BE49-F238E27FC236}">
              <a16:creationId xmlns:a16="http://schemas.microsoft.com/office/drawing/2014/main" id="{A3A4B22F-30BF-4E8A-B778-25CFEEB3E01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3" name="30 CuadroTexto">
          <a:extLst>
            <a:ext uri="{FF2B5EF4-FFF2-40B4-BE49-F238E27FC236}">
              <a16:creationId xmlns:a16="http://schemas.microsoft.com/office/drawing/2014/main" id="{AE8F7299-6FEA-420A-9BC7-C59B94B26B3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4" name="31 CuadroTexto">
          <a:extLst>
            <a:ext uri="{FF2B5EF4-FFF2-40B4-BE49-F238E27FC236}">
              <a16:creationId xmlns:a16="http://schemas.microsoft.com/office/drawing/2014/main" id="{8DE1091D-8D41-4183-83E2-8954B51449A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5" name="32 CuadroTexto">
          <a:extLst>
            <a:ext uri="{FF2B5EF4-FFF2-40B4-BE49-F238E27FC236}">
              <a16:creationId xmlns:a16="http://schemas.microsoft.com/office/drawing/2014/main" id="{1DF0A712-EE0F-4B19-9BB7-F93CAF0E7FC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6" name="33 CuadroTexto">
          <a:extLst>
            <a:ext uri="{FF2B5EF4-FFF2-40B4-BE49-F238E27FC236}">
              <a16:creationId xmlns:a16="http://schemas.microsoft.com/office/drawing/2014/main" id="{74B2648E-15FF-4398-9C86-D78BC0EA793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7" name="34 CuadroTexto">
          <a:extLst>
            <a:ext uri="{FF2B5EF4-FFF2-40B4-BE49-F238E27FC236}">
              <a16:creationId xmlns:a16="http://schemas.microsoft.com/office/drawing/2014/main" id="{5CFDCF80-AA46-47D0-A436-3F702E67262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8" name="35 CuadroTexto">
          <a:extLst>
            <a:ext uri="{FF2B5EF4-FFF2-40B4-BE49-F238E27FC236}">
              <a16:creationId xmlns:a16="http://schemas.microsoft.com/office/drawing/2014/main" id="{261331B9-85A7-4D1E-876E-F4C17861438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39" name="36 CuadroTexto">
          <a:extLst>
            <a:ext uri="{FF2B5EF4-FFF2-40B4-BE49-F238E27FC236}">
              <a16:creationId xmlns:a16="http://schemas.microsoft.com/office/drawing/2014/main" id="{F3AF4F25-E4D9-47DC-8D6B-1EAFB916C96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0" name="37 CuadroTexto">
          <a:extLst>
            <a:ext uri="{FF2B5EF4-FFF2-40B4-BE49-F238E27FC236}">
              <a16:creationId xmlns:a16="http://schemas.microsoft.com/office/drawing/2014/main" id="{A41636AC-216F-4E7F-98CC-7AB0FC02758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1" name="38 CuadroTexto">
          <a:extLst>
            <a:ext uri="{FF2B5EF4-FFF2-40B4-BE49-F238E27FC236}">
              <a16:creationId xmlns:a16="http://schemas.microsoft.com/office/drawing/2014/main" id="{E7E6E0CF-D3E9-4AE9-9DD6-E2A18F8AABD0}"/>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2" name="41 CuadroTexto">
          <a:extLst>
            <a:ext uri="{FF2B5EF4-FFF2-40B4-BE49-F238E27FC236}">
              <a16:creationId xmlns:a16="http://schemas.microsoft.com/office/drawing/2014/main" id="{979AC3D7-39A6-4952-B800-013DAABF66B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3" name="42 CuadroTexto">
          <a:extLst>
            <a:ext uri="{FF2B5EF4-FFF2-40B4-BE49-F238E27FC236}">
              <a16:creationId xmlns:a16="http://schemas.microsoft.com/office/drawing/2014/main" id="{0541C333-A452-4F6B-940C-9FD3E496A20C}"/>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4" name="43 CuadroTexto">
          <a:extLst>
            <a:ext uri="{FF2B5EF4-FFF2-40B4-BE49-F238E27FC236}">
              <a16:creationId xmlns:a16="http://schemas.microsoft.com/office/drawing/2014/main" id="{5B289B09-6545-49A9-B13F-3D5EF04AD2F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5" name="44 CuadroTexto">
          <a:extLst>
            <a:ext uri="{FF2B5EF4-FFF2-40B4-BE49-F238E27FC236}">
              <a16:creationId xmlns:a16="http://schemas.microsoft.com/office/drawing/2014/main" id="{FC8AEB57-1CE8-4FFF-8965-B2452904AEF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6" name="45 CuadroTexto">
          <a:extLst>
            <a:ext uri="{FF2B5EF4-FFF2-40B4-BE49-F238E27FC236}">
              <a16:creationId xmlns:a16="http://schemas.microsoft.com/office/drawing/2014/main" id="{F168CB21-91EE-4788-90FF-66C2E496D21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7" name="46 CuadroTexto">
          <a:extLst>
            <a:ext uri="{FF2B5EF4-FFF2-40B4-BE49-F238E27FC236}">
              <a16:creationId xmlns:a16="http://schemas.microsoft.com/office/drawing/2014/main" id="{DB2F0524-C1B6-46EE-AE4F-BC51EC67760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8" name="47 CuadroTexto">
          <a:extLst>
            <a:ext uri="{FF2B5EF4-FFF2-40B4-BE49-F238E27FC236}">
              <a16:creationId xmlns:a16="http://schemas.microsoft.com/office/drawing/2014/main" id="{DBA2DB24-2BC8-44F4-BE7B-50DFB9E7A5F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49" name="48 CuadroTexto">
          <a:extLst>
            <a:ext uri="{FF2B5EF4-FFF2-40B4-BE49-F238E27FC236}">
              <a16:creationId xmlns:a16="http://schemas.microsoft.com/office/drawing/2014/main" id="{52B3946E-4CC6-4D45-883B-FF063DF065C4}"/>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0" name="49 CuadroTexto">
          <a:extLst>
            <a:ext uri="{FF2B5EF4-FFF2-40B4-BE49-F238E27FC236}">
              <a16:creationId xmlns:a16="http://schemas.microsoft.com/office/drawing/2014/main" id="{A6B95266-9C69-4C7A-8894-9AA9A56141E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1" name="50 CuadroTexto">
          <a:extLst>
            <a:ext uri="{FF2B5EF4-FFF2-40B4-BE49-F238E27FC236}">
              <a16:creationId xmlns:a16="http://schemas.microsoft.com/office/drawing/2014/main" id="{D037051B-2F59-497E-A923-89A9005D3CA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2" name="28 CuadroTexto">
          <a:extLst>
            <a:ext uri="{FF2B5EF4-FFF2-40B4-BE49-F238E27FC236}">
              <a16:creationId xmlns:a16="http://schemas.microsoft.com/office/drawing/2014/main" id="{513756AF-3161-48A3-802E-1684176C35E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3" name="29 CuadroTexto">
          <a:extLst>
            <a:ext uri="{FF2B5EF4-FFF2-40B4-BE49-F238E27FC236}">
              <a16:creationId xmlns:a16="http://schemas.microsoft.com/office/drawing/2014/main" id="{0F97D4BF-4CAF-4D7C-9770-AB05EAEB0EA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4" name="30 CuadroTexto">
          <a:extLst>
            <a:ext uri="{FF2B5EF4-FFF2-40B4-BE49-F238E27FC236}">
              <a16:creationId xmlns:a16="http://schemas.microsoft.com/office/drawing/2014/main" id="{AF420675-B5FE-4C83-BD0E-AB5246B05C3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5" name="28 CuadroTexto">
          <a:extLst>
            <a:ext uri="{FF2B5EF4-FFF2-40B4-BE49-F238E27FC236}">
              <a16:creationId xmlns:a16="http://schemas.microsoft.com/office/drawing/2014/main" id="{18BFA371-31AD-473D-A4FC-6678A7B1D72D}"/>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56" name="29 CuadroTexto">
          <a:extLst>
            <a:ext uri="{FF2B5EF4-FFF2-40B4-BE49-F238E27FC236}">
              <a16:creationId xmlns:a16="http://schemas.microsoft.com/office/drawing/2014/main" id="{A5939B97-F47B-4BDE-8506-6A1E10976D28}"/>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57" name="30 CuadroTexto">
          <a:extLst>
            <a:ext uri="{FF2B5EF4-FFF2-40B4-BE49-F238E27FC236}">
              <a16:creationId xmlns:a16="http://schemas.microsoft.com/office/drawing/2014/main" id="{F726267F-B53F-40AC-BA87-2018AE7652F0}"/>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58" name="31 CuadroTexto">
          <a:extLst>
            <a:ext uri="{FF2B5EF4-FFF2-40B4-BE49-F238E27FC236}">
              <a16:creationId xmlns:a16="http://schemas.microsoft.com/office/drawing/2014/main" id="{D7435BD1-86E8-45D3-985B-50A3702EBB6B}"/>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59" name="32 CuadroTexto">
          <a:extLst>
            <a:ext uri="{FF2B5EF4-FFF2-40B4-BE49-F238E27FC236}">
              <a16:creationId xmlns:a16="http://schemas.microsoft.com/office/drawing/2014/main" id="{391D4B29-6289-4E34-9D4E-DF4C17A7A76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0" name="33 CuadroTexto">
          <a:extLst>
            <a:ext uri="{FF2B5EF4-FFF2-40B4-BE49-F238E27FC236}">
              <a16:creationId xmlns:a16="http://schemas.microsoft.com/office/drawing/2014/main" id="{2039E890-DD13-416F-AC2F-1C159298B48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1" name="34 CuadroTexto">
          <a:extLst>
            <a:ext uri="{FF2B5EF4-FFF2-40B4-BE49-F238E27FC236}">
              <a16:creationId xmlns:a16="http://schemas.microsoft.com/office/drawing/2014/main" id="{3066BB57-16F9-4B32-9E85-DD4C20FECC1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2" name="35 CuadroTexto">
          <a:extLst>
            <a:ext uri="{FF2B5EF4-FFF2-40B4-BE49-F238E27FC236}">
              <a16:creationId xmlns:a16="http://schemas.microsoft.com/office/drawing/2014/main" id="{890F99BF-6D4F-4161-A3DF-A257FB50787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3" name="31 CuadroTexto">
          <a:extLst>
            <a:ext uri="{FF2B5EF4-FFF2-40B4-BE49-F238E27FC236}">
              <a16:creationId xmlns:a16="http://schemas.microsoft.com/office/drawing/2014/main" id="{F4CB334E-C2A7-42E3-A977-961582090A31}"/>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4" name="32 CuadroTexto">
          <a:extLst>
            <a:ext uri="{FF2B5EF4-FFF2-40B4-BE49-F238E27FC236}">
              <a16:creationId xmlns:a16="http://schemas.microsoft.com/office/drawing/2014/main" id="{43A3E933-C8F0-4C55-A224-1FBD0946E377}"/>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5" name="33 CuadroTexto">
          <a:extLst>
            <a:ext uri="{FF2B5EF4-FFF2-40B4-BE49-F238E27FC236}">
              <a16:creationId xmlns:a16="http://schemas.microsoft.com/office/drawing/2014/main" id="{E71CFDC3-EFAF-417F-B337-E1A40DF61641}"/>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6" name="34 CuadroTexto">
          <a:extLst>
            <a:ext uri="{FF2B5EF4-FFF2-40B4-BE49-F238E27FC236}">
              <a16:creationId xmlns:a16="http://schemas.microsoft.com/office/drawing/2014/main" id="{57BDF968-178F-48AF-A1D6-F535CAE26A89}"/>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7" name="35 CuadroTexto">
          <a:extLst>
            <a:ext uri="{FF2B5EF4-FFF2-40B4-BE49-F238E27FC236}">
              <a16:creationId xmlns:a16="http://schemas.microsoft.com/office/drawing/2014/main" id="{8F5F9D4B-E95E-42A9-BA0C-99A8E9A7599F}"/>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68" name="36 CuadroTexto">
          <a:extLst>
            <a:ext uri="{FF2B5EF4-FFF2-40B4-BE49-F238E27FC236}">
              <a16:creationId xmlns:a16="http://schemas.microsoft.com/office/drawing/2014/main" id="{6A9B2AEC-6283-4614-8493-0F96E65778B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69" name="37 CuadroTexto">
          <a:extLst>
            <a:ext uri="{FF2B5EF4-FFF2-40B4-BE49-F238E27FC236}">
              <a16:creationId xmlns:a16="http://schemas.microsoft.com/office/drawing/2014/main" id="{D475C544-D401-44AF-89B8-5C12CBEF3A8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0" name="38 CuadroTexto">
          <a:extLst>
            <a:ext uri="{FF2B5EF4-FFF2-40B4-BE49-F238E27FC236}">
              <a16:creationId xmlns:a16="http://schemas.microsoft.com/office/drawing/2014/main" id="{DF44664D-2CF5-4158-9DF4-B0BF27579D8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1" name="41 CuadroTexto">
          <a:extLst>
            <a:ext uri="{FF2B5EF4-FFF2-40B4-BE49-F238E27FC236}">
              <a16:creationId xmlns:a16="http://schemas.microsoft.com/office/drawing/2014/main" id="{FB9DFF13-14CB-4FEE-833C-AD97A53393B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2" name="42 CuadroTexto">
          <a:extLst>
            <a:ext uri="{FF2B5EF4-FFF2-40B4-BE49-F238E27FC236}">
              <a16:creationId xmlns:a16="http://schemas.microsoft.com/office/drawing/2014/main" id="{E4EBCBB6-3808-4F76-B009-B74BF79D870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3" name="43 CuadroTexto">
          <a:extLst>
            <a:ext uri="{FF2B5EF4-FFF2-40B4-BE49-F238E27FC236}">
              <a16:creationId xmlns:a16="http://schemas.microsoft.com/office/drawing/2014/main" id="{AF791DE9-62D2-4F2B-BC89-F1E759C1DC7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4" name="44 CuadroTexto">
          <a:extLst>
            <a:ext uri="{FF2B5EF4-FFF2-40B4-BE49-F238E27FC236}">
              <a16:creationId xmlns:a16="http://schemas.microsoft.com/office/drawing/2014/main" id="{B31277B0-7875-4FCE-A0EE-DD6CD2A5A923}"/>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5" name="45 CuadroTexto">
          <a:extLst>
            <a:ext uri="{FF2B5EF4-FFF2-40B4-BE49-F238E27FC236}">
              <a16:creationId xmlns:a16="http://schemas.microsoft.com/office/drawing/2014/main" id="{60BAAE29-C6CD-4F95-9F47-69E4C798119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6" name="46 CuadroTexto">
          <a:extLst>
            <a:ext uri="{FF2B5EF4-FFF2-40B4-BE49-F238E27FC236}">
              <a16:creationId xmlns:a16="http://schemas.microsoft.com/office/drawing/2014/main" id="{B0A288FB-A028-481B-A103-2A7E815252F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7" name="47 CuadroTexto">
          <a:extLst>
            <a:ext uri="{FF2B5EF4-FFF2-40B4-BE49-F238E27FC236}">
              <a16:creationId xmlns:a16="http://schemas.microsoft.com/office/drawing/2014/main" id="{B86F0555-B103-43C4-93EB-5E8488E4B71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8" name="48 CuadroTexto">
          <a:extLst>
            <a:ext uri="{FF2B5EF4-FFF2-40B4-BE49-F238E27FC236}">
              <a16:creationId xmlns:a16="http://schemas.microsoft.com/office/drawing/2014/main" id="{BE564364-2880-4B3C-9CF7-A2A73BF321E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79" name="49 CuadroTexto">
          <a:extLst>
            <a:ext uri="{FF2B5EF4-FFF2-40B4-BE49-F238E27FC236}">
              <a16:creationId xmlns:a16="http://schemas.microsoft.com/office/drawing/2014/main" id="{D3680E3D-04C1-4BBD-8A57-E8786EF5F7E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0" name="50 CuadroTexto">
          <a:extLst>
            <a:ext uri="{FF2B5EF4-FFF2-40B4-BE49-F238E27FC236}">
              <a16:creationId xmlns:a16="http://schemas.microsoft.com/office/drawing/2014/main" id="{D019194A-BA13-49D4-BA95-F82FF5D9136A}"/>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81" name="36 CuadroTexto">
          <a:extLst>
            <a:ext uri="{FF2B5EF4-FFF2-40B4-BE49-F238E27FC236}">
              <a16:creationId xmlns:a16="http://schemas.microsoft.com/office/drawing/2014/main" id="{0D730914-2B9F-44A8-A636-055684492DD6}"/>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2" name="37 CuadroTexto">
          <a:extLst>
            <a:ext uri="{FF2B5EF4-FFF2-40B4-BE49-F238E27FC236}">
              <a16:creationId xmlns:a16="http://schemas.microsoft.com/office/drawing/2014/main" id="{0BE7AB6F-CDE6-45D4-99FF-EDA8189B9534}"/>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3" name="38 CuadroTexto">
          <a:extLst>
            <a:ext uri="{FF2B5EF4-FFF2-40B4-BE49-F238E27FC236}">
              <a16:creationId xmlns:a16="http://schemas.microsoft.com/office/drawing/2014/main" id="{06009DBC-52B6-45D6-BEA0-967B9654D88C}"/>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4" name="41 CuadroTexto">
          <a:extLst>
            <a:ext uri="{FF2B5EF4-FFF2-40B4-BE49-F238E27FC236}">
              <a16:creationId xmlns:a16="http://schemas.microsoft.com/office/drawing/2014/main" id="{2847FDC0-53F6-4AA7-B2EB-9AD9309E02EA}"/>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5" name="42 CuadroTexto">
          <a:extLst>
            <a:ext uri="{FF2B5EF4-FFF2-40B4-BE49-F238E27FC236}">
              <a16:creationId xmlns:a16="http://schemas.microsoft.com/office/drawing/2014/main" id="{37BFEC8E-741F-4998-B012-895359863C64}"/>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6" name="43 CuadroTexto">
          <a:extLst>
            <a:ext uri="{FF2B5EF4-FFF2-40B4-BE49-F238E27FC236}">
              <a16:creationId xmlns:a16="http://schemas.microsoft.com/office/drawing/2014/main" id="{6AAE2964-AC5E-453C-8649-951059959A7F}"/>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7" name="44 CuadroTexto">
          <a:extLst>
            <a:ext uri="{FF2B5EF4-FFF2-40B4-BE49-F238E27FC236}">
              <a16:creationId xmlns:a16="http://schemas.microsoft.com/office/drawing/2014/main" id="{FF8FA006-C596-4A58-833F-01B7275B76B9}"/>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8" name="45 CuadroTexto">
          <a:extLst>
            <a:ext uri="{FF2B5EF4-FFF2-40B4-BE49-F238E27FC236}">
              <a16:creationId xmlns:a16="http://schemas.microsoft.com/office/drawing/2014/main" id="{4F25AB4A-BC8A-4C9C-A296-3C418E64E3D3}"/>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89" name="46 CuadroTexto">
          <a:extLst>
            <a:ext uri="{FF2B5EF4-FFF2-40B4-BE49-F238E27FC236}">
              <a16:creationId xmlns:a16="http://schemas.microsoft.com/office/drawing/2014/main" id="{4CA1FBE9-A465-46E4-9650-BCABBFA95817}"/>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0" name="47 CuadroTexto">
          <a:extLst>
            <a:ext uri="{FF2B5EF4-FFF2-40B4-BE49-F238E27FC236}">
              <a16:creationId xmlns:a16="http://schemas.microsoft.com/office/drawing/2014/main" id="{C5602520-E185-4C17-B3AA-62AD1DCC8005}"/>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1" name="48 CuadroTexto">
          <a:extLst>
            <a:ext uri="{FF2B5EF4-FFF2-40B4-BE49-F238E27FC236}">
              <a16:creationId xmlns:a16="http://schemas.microsoft.com/office/drawing/2014/main" id="{95EDB212-6A24-4BB6-B7CF-0035E3DCD7DF}"/>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2" name="49 CuadroTexto">
          <a:extLst>
            <a:ext uri="{FF2B5EF4-FFF2-40B4-BE49-F238E27FC236}">
              <a16:creationId xmlns:a16="http://schemas.microsoft.com/office/drawing/2014/main" id="{FBF59822-1067-423A-942A-B4EE959AADE8}"/>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3" name="50 CuadroTexto">
          <a:extLst>
            <a:ext uri="{FF2B5EF4-FFF2-40B4-BE49-F238E27FC236}">
              <a16:creationId xmlns:a16="http://schemas.microsoft.com/office/drawing/2014/main" id="{B1BFBD02-1A59-4095-9219-27FC77789F8C}"/>
            </a:ext>
          </a:extLst>
        </xdr:cNvPr>
        <xdr:cNvSpPr txBox="1"/>
      </xdr:nvSpPr>
      <xdr:spPr>
        <a:xfrm>
          <a:off x="436165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xdr:col>
      <xdr:colOff>3313906</xdr:colOff>
      <xdr:row>0</xdr:row>
      <xdr:rowOff>0</xdr:rowOff>
    </xdr:from>
    <xdr:ext cx="184731" cy="264560"/>
    <xdr:sp macro="" textlink="">
      <xdr:nvSpPr>
        <xdr:cNvPr id="394" name="9 CuadroTexto">
          <a:extLst>
            <a:ext uri="{FF2B5EF4-FFF2-40B4-BE49-F238E27FC236}">
              <a16:creationId xmlns:a16="http://schemas.microsoft.com/office/drawing/2014/main" id="{AF6EA56C-6397-4A28-8FC4-DCDCBB7AAADF}"/>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5" name="18 CuadroTexto">
          <a:extLst>
            <a:ext uri="{FF2B5EF4-FFF2-40B4-BE49-F238E27FC236}">
              <a16:creationId xmlns:a16="http://schemas.microsoft.com/office/drawing/2014/main" id="{85B60483-3AAE-41AC-8E0D-4A55585429B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6" name="19 CuadroTexto">
          <a:extLst>
            <a:ext uri="{FF2B5EF4-FFF2-40B4-BE49-F238E27FC236}">
              <a16:creationId xmlns:a16="http://schemas.microsoft.com/office/drawing/2014/main" id="{660CE354-EF67-418A-9058-F67358B62E07}"/>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7" name="20 CuadroTexto">
          <a:extLst>
            <a:ext uri="{FF2B5EF4-FFF2-40B4-BE49-F238E27FC236}">
              <a16:creationId xmlns:a16="http://schemas.microsoft.com/office/drawing/2014/main" id="{111EE7E8-E48D-4466-AECB-F0691DFA28F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8" name="21 CuadroTexto">
          <a:extLst>
            <a:ext uri="{FF2B5EF4-FFF2-40B4-BE49-F238E27FC236}">
              <a16:creationId xmlns:a16="http://schemas.microsoft.com/office/drawing/2014/main" id="{730E00F2-1486-4133-AB96-D1A679A04C08}"/>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399" name="22 CuadroTexto">
          <a:extLst>
            <a:ext uri="{FF2B5EF4-FFF2-40B4-BE49-F238E27FC236}">
              <a16:creationId xmlns:a16="http://schemas.microsoft.com/office/drawing/2014/main" id="{6C89B5B3-70CB-4ACF-AF21-00A4D03C528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0" name="10 CuadroTexto">
          <a:extLst>
            <a:ext uri="{FF2B5EF4-FFF2-40B4-BE49-F238E27FC236}">
              <a16:creationId xmlns:a16="http://schemas.microsoft.com/office/drawing/2014/main" id="{4E42E043-53F2-46BD-8D24-ECAAC4375442}"/>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1" name="11 CuadroTexto">
          <a:extLst>
            <a:ext uri="{FF2B5EF4-FFF2-40B4-BE49-F238E27FC236}">
              <a16:creationId xmlns:a16="http://schemas.microsoft.com/office/drawing/2014/main" id="{61F08389-4A3E-4E15-9A97-24FDFD6DAEDE}"/>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2" name="12 CuadroTexto">
          <a:extLst>
            <a:ext uri="{FF2B5EF4-FFF2-40B4-BE49-F238E27FC236}">
              <a16:creationId xmlns:a16="http://schemas.microsoft.com/office/drawing/2014/main" id="{F4006896-3D20-4A1A-B0BE-9BF139471E6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3" name="13 CuadroTexto">
          <a:extLst>
            <a:ext uri="{FF2B5EF4-FFF2-40B4-BE49-F238E27FC236}">
              <a16:creationId xmlns:a16="http://schemas.microsoft.com/office/drawing/2014/main" id="{973F68C7-364E-4EC4-8915-3AD40BA20B61}"/>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4" name="23 CuadroTexto">
          <a:extLst>
            <a:ext uri="{FF2B5EF4-FFF2-40B4-BE49-F238E27FC236}">
              <a16:creationId xmlns:a16="http://schemas.microsoft.com/office/drawing/2014/main" id="{DD3F2660-8E16-4175-9768-C861E748881D}"/>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5" name="24 CuadroTexto">
          <a:extLst>
            <a:ext uri="{FF2B5EF4-FFF2-40B4-BE49-F238E27FC236}">
              <a16:creationId xmlns:a16="http://schemas.microsoft.com/office/drawing/2014/main" id="{9CB396AC-C869-47F6-AB79-A8FC9F3C429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6" name="25 CuadroTexto">
          <a:extLst>
            <a:ext uri="{FF2B5EF4-FFF2-40B4-BE49-F238E27FC236}">
              <a16:creationId xmlns:a16="http://schemas.microsoft.com/office/drawing/2014/main" id="{7957063E-3391-4425-8A7B-F07DAD449396}"/>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7" name="26 CuadroTexto">
          <a:extLst>
            <a:ext uri="{FF2B5EF4-FFF2-40B4-BE49-F238E27FC236}">
              <a16:creationId xmlns:a16="http://schemas.microsoft.com/office/drawing/2014/main" id="{3AEB84EB-2671-4394-A8A0-C6BB332C43E9}"/>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3313906</xdr:colOff>
      <xdr:row>0</xdr:row>
      <xdr:rowOff>0</xdr:rowOff>
    </xdr:from>
    <xdr:ext cx="184731" cy="264560"/>
    <xdr:sp macro="" textlink="">
      <xdr:nvSpPr>
        <xdr:cNvPr id="408" name="8 CuadroTexto">
          <a:extLst>
            <a:ext uri="{FF2B5EF4-FFF2-40B4-BE49-F238E27FC236}">
              <a16:creationId xmlns:a16="http://schemas.microsoft.com/office/drawing/2014/main" id="{0D3104B6-B567-4D54-B1CE-BF283B33D8B5}"/>
            </a:ext>
          </a:extLst>
        </xdr:cNvPr>
        <xdr:cNvSpPr txBox="1"/>
      </xdr:nvSpPr>
      <xdr:spPr>
        <a:xfrm>
          <a:off x="436165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09" name="8 CuadroTexto">
          <a:extLst>
            <a:ext uri="{FF2B5EF4-FFF2-40B4-BE49-F238E27FC236}">
              <a16:creationId xmlns:a16="http://schemas.microsoft.com/office/drawing/2014/main" id="{DCB26D2F-F1AD-4EB9-B7E3-894F3775FB2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0" name="9 CuadroTexto">
          <a:extLst>
            <a:ext uri="{FF2B5EF4-FFF2-40B4-BE49-F238E27FC236}">
              <a16:creationId xmlns:a16="http://schemas.microsoft.com/office/drawing/2014/main" id="{CCC43C19-D473-46DA-B951-4D4FA345E9C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1" name="10 CuadroTexto">
          <a:extLst>
            <a:ext uri="{FF2B5EF4-FFF2-40B4-BE49-F238E27FC236}">
              <a16:creationId xmlns:a16="http://schemas.microsoft.com/office/drawing/2014/main" id="{B325F188-D2F5-4753-8F8C-9C18033DEF1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2" name="11 CuadroTexto">
          <a:extLst>
            <a:ext uri="{FF2B5EF4-FFF2-40B4-BE49-F238E27FC236}">
              <a16:creationId xmlns:a16="http://schemas.microsoft.com/office/drawing/2014/main" id="{90AEFF90-3E01-4AA5-9F61-9105E3072EC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3" name="12 CuadroTexto">
          <a:extLst>
            <a:ext uri="{FF2B5EF4-FFF2-40B4-BE49-F238E27FC236}">
              <a16:creationId xmlns:a16="http://schemas.microsoft.com/office/drawing/2014/main" id="{7F2C1848-D779-4CE1-809A-59814402E11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4" name="13 CuadroTexto">
          <a:extLst>
            <a:ext uri="{FF2B5EF4-FFF2-40B4-BE49-F238E27FC236}">
              <a16:creationId xmlns:a16="http://schemas.microsoft.com/office/drawing/2014/main" id="{8DC245F4-0454-46A6-8540-13E40D779D5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5" name="14 CuadroTexto">
          <a:extLst>
            <a:ext uri="{FF2B5EF4-FFF2-40B4-BE49-F238E27FC236}">
              <a16:creationId xmlns:a16="http://schemas.microsoft.com/office/drawing/2014/main" id="{A8409A15-ED99-4B68-AC7B-15FB22B71D5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6" name="15 CuadroTexto">
          <a:extLst>
            <a:ext uri="{FF2B5EF4-FFF2-40B4-BE49-F238E27FC236}">
              <a16:creationId xmlns:a16="http://schemas.microsoft.com/office/drawing/2014/main" id="{1D0346FD-BB70-4E06-91C8-E1B699B3317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7" name="16 CuadroTexto">
          <a:extLst>
            <a:ext uri="{FF2B5EF4-FFF2-40B4-BE49-F238E27FC236}">
              <a16:creationId xmlns:a16="http://schemas.microsoft.com/office/drawing/2014/main" id="{0D59201C-8E18-48C1-BA4B-E1E499A677E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1</xdr:col>
      <xdr:colOff>3313906</xdr:colOff>
      <xdr:row>0</xdr:row>
      <xdr:rowOff>0</xdr:rowOff>
    </xdr:from>
    <xdr:ext cx="184731" cy="264560"/>
    <xdr:sp macro="" textlink="">
      <xdr:nvSpPr>
        <xdr:cNvPr id="418" name="17 CuadroTexto">
          <a:extLst>
            <a:ext uri="{FF2B5EF4-FFF2-40B4-BE49-F238E27FC236}">
              <a16:creationId xmlns:a16="http://schemas.microsoft.com/office/drawing/2014/main" id="{69BBC3C9-4DC6-4A12-8DEE-633FA18C4BE7}"/>
            </a:ext>
          </a:extLst>
        </xdr:cNvPr>
        <xdr:cNvSpPr txBox="1"/>
      </xdr:nvSpPr>
      <xdr:spPr>
        <a:xfrm>
          <a:off x="11517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19" name="18 CuadroTexto">
          <a:extLst>
            <a:ext uri="{FF2B5EF4-FFF2-40B4-BE49-F238E27FC236}">
              <a16:creationId xmlns:a16="http://schemas.microsoft.com/office/drawing/2014/main" id="{03B317B8-EA32-4055-AD99-B0E0AA02A9C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0" name="19 CuadroTexto">
          <a:extLst>
            <a:ext uri="{FF2B5EF4-FFF2-40B4-BE49-F238E27FC236}">
              <a16:creationId xmlns:a16="http://schemas.microsoft.com/office/drawing/2014/main" id="{3F8B2799-60A0-4121-81D7-103FD898F9A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1" name="20 CuadroTexto">
          <a:extLst>
            <a:ext uri="{FF2B5EF4-FFF2-40B4-BE49-F238E27FC236}">
              <a16:creationId xmlns:a16="http://schemas.microsoft.com/office/drawing/2014/main" id="{DDEC82A6-0FC3-4C67-92A5-3091F3B2DD3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2" name="21 CuadroTexto">
          <a:extLst>
            <a:ext uri="{FF2B5EF4-FFF2-40B4-BE49-F238E27FC236}">
              <a16:creationId xmlns:a16="http://schemas.microsoft.com/office/drawing/2014/main" id="{3C78C8EF-B626-4896-8442-AAE9CA57F9B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3" name="22 CuadroTexto">
          <a:extLst>
            <a:ext uri="{FF2B5EF4-FFF2-40B4-BE49-F238E27FC236}">
              <a16:creationId xmlns:a16="http://schemas.microsoft.com/office/drawing/2014/main" id="{48F1AAD0-244D-433F-A481-80EC9551AB6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4" name="23 CuadroTexto">
          <a:extLst>
            <a:ext uri="{FF2B5EF4-FFF2-40B4-BE49-F238E27FC236}">
              <a16:creationId xmlns:a16="http://schemas.microsoft.com/office/drawing/2014/main" id="{964D334E-B30B-4E8F-9FF1-148DAB92EE3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5" name="24 CuadroTexto">
          <a:extLst>
            <a:ext uri="{FF2B5EF4-FFF2-40B4-BE49-F238E27FC236}">
              <a16:creationId xmlns:a16="http://schemas.microsoft.com/office/drawing/2014/main" id="{A721C526-0AC9-49B9-81DE-2C4288E6FC0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6" name="25 CuadroTexto">
          <a:extLst>
            <a:ext uri="{FF2B5EF4-FFF2-40B4-BE49-F238E27FC236}">
              <a16:creationId xmlns:a16="http://schemas.microsoft.com/office/drawing/2014/main" id="{B98419B9-3752-4C86-AC12-AC8B50EE7F0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7" name="26 CuadroTexto">
          <a:extLst>
            <a:ext uri="{FF2B5EF4-FFF2-40B4-BE49-F238E27FC236}">
              <a16:creationId xmlns:a16="http://schemas.microsoft.com/office/drawing/2014/main" id="{8AD77B50-34B9-4D95-A142-D6688A94DC7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8" name="27 CuadroTexto">
          <a:extLst>
            <a:ext uri="{FF2B5EF4-FFF2-40B4-BE49-F238E27FC236}">
              <a16:creationId xmlns:a16="http://schemas.microsoft.com/office/drawing/2014/main" id="{0AEB0517-07F2-4DA8-BAB4-770D828A4062}"/>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29" name="28 CuadroTexto">
          <a:extLst>
            <a:ext uri="{FF2B5EF4-FFF2-40B4-BE49-F238E27FC236}">
              <a16:creationId xmlns:a16="http://schemas.microsoft.com/office/drawing/2014/main" id="{FFDF399A-AC5C-40E9-A070-C044FEB6F41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0" name="29 CuadroTexto">
          <a:extLst>
            <a:ext uri="{FF2B5EF4-FFF2-40B4-BE49-F238E27FC236}">
              <a16:creationId xmlns:a16="http://schemas.microsoft.com/office/drawing/2014/main" id="{B6FF0B9E-70C7-4470-B63C-9A78BD34AC5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1" name="30 CuadroTexto">
          <a:extLst>
            <a:ext uri="{FF2B5EF4-FFF2-40B4-BE49-F238E27FC236}">
              <a16:creationId xmlns:a16="http://schemas.microsoft.com/office/drawing/2014/main" id="{A57BC6A5-6F41-4FA0-B8B0-8BB6FFB305C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2" name="31 CuadroTexto">
          <a:extLst>
            <a:ext uri="{FF2B5EF4-FFF2-40B4-BE49-F238E27FC236}">
              <a16:creationId xmlns:a16="http://schemas.microsoft.com/office/drawing/2014/main" id="{23F2D57F-F1BC-47DE-8336-E26265E98EF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3" name="32 CuadroTexto">
          <a:extLst>
            <a:ext uri="{FF2B5EF4-FFF2-40B4-BE49-F238E27FC236}">
              <a16:creationId xmlns:a16="http://schemas.microsoft.com/office/drawing/2014/main" id="{F2D6F930-9B3A-4D75-8D89-E10A7B4E04F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4" name="33 CuadroTexto">
          <a:extLst>
            <a:ext uri="{FF2B5EF4-FFF2-40B4-BE49-F238E27FC236}">
              <a16:creationId xmlns:a16="http://schemas.microsoft.com/office/drawing/2014/main" id="{C0BA0E61-8436-45B3-BB11-5F70103FDDC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5" name="34 CuadroTexto">
          <a:extLst>
            <a:ext uri="{FF2B5EF4-FFF2-40B4-BE49-F238E27FC236}">
              <a16:creationId xmlns:a16="http://schemas.microsoft.com/office/drawing/2014/main" id="{A040DE85-0338-4D48-8587-5B88166A708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6" name="35 CuadroTexto">
          <a:extLst>
            <a:ext uri="{FF2B5EF4-FFF2-40B4-BE49-F238E27FC236}">
              <a16:creationId xmlns:a16="http://schemas.microsoft.com/office/drawing/2014/main" id="{5544CAB9-C7F2-493F-9D9B-6C997EF2F0A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7" name="36 CuadroTexto">
          <a:extLst>
            <a:ext uri="{FF2B5EF4-FFF2-40B4-BE49-F238E27FC236}">
              <a16:creationId xmlns:a16="http://schemas.microsoft.com/office/drawing/2014/main" id="{8DA0D071-9965-41DE-AAC3-D7AF98D5DA8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8" name="37 CuadroTexto">
          <a:extLst>
            <a:ext uri="{FF2B5EF4-FFF2-40B4-BE49-F238E27FC236}">
              <a16:creationId xmlns:a16="http://schemas.microsoft.com/office/drawing/2014/main" id="{9A82485F-E008-47D5-AC01-BD47F83DC92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39" name="38 CuadroTexto">
          <a:extLst>
            <a:ext uri="{FF2B5EF4-FFF2-40B4-BE49-F238E27FC236}">
              <a16:creationId xmlns:a16="http://schemas.microsoft.com/office/drawing/2014/main" id="{AF9C2F76-7F96-4D84-8A6B-2014E596B97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0" name="41 CuadroTexto">
          <a:extLst>
            <a:ext uri="{FF2B5EF4-FFF2-40B4-BE49-F238E27FC236}">
              <a16:creationId xmlns:a16="http://schemas.microsoft.com/office/drawing/2014/main" id="{FFF6263C-4CBB-4B0D-9685-D0EF45A2AAE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1" name="42 CuadroTexto">
          <a:extLst>
            <a:ext uri="{FF2B5EF4-FFF2-40B4-BE49-F238E27FC236}">
              <a16:creationId xmlns:a16="http://schemas.microsoft.com/office/drawing/2014/main" id="{3A258C78-39E0-44C1-88F0-1F08811E451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2" name="43 CuadroTexto">
          <a:extLst>
            <a:ext uri="{FF2B5EF4-FFF2-40B4-BE49-F238E27FC236}">
              <a16:creationId xmlns:a16="http://schemas.microsoft.com/office/drawing/2014/main" id="{866DF247-332D-408F-A6AE-E92FA4450273}"/>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3" name="44 CuadroTexto">
          <a:extLst>
            <a:ext uri="{FF2B5EF4-FFF2-40B4-BE49-F238E27FC236}">
              <a16:creationId xmlns:a16="http://schemas.microsoft.com/office/drawing/2014/main" id="{F362DE8A-AAA9-4072-A77A-10DCD690026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4" name="45 CuadroTexto">
          <a:extLst>
            <a:ext uri="{FF2B5EF4-FFF2-40B4-BE49-F238E27FC236}">
              <a16:creationId xmlns:a16="http://schemas.microsoft.com/office/drawing/2014/main" id="{E68181DE-63DC-489B-94E7-57786D4A758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5" name="46 CuadroTexto">
          <a:extLst>
            <a:ext uri="{FF2B5EF4-FFF2-40B4-BE49-F238E27FC236}">
              <a16:creationId xmlns:a16="http://schemas.microsoft.com/office/drawing/2014/main" id="{493F6A43-9E70-4370-AFFD-F32E47B2F62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6" name="47 CuadroTexto">
          <a:extLst>
            <a:ext uri="{FF2B5EF4-FFF2-40B4-BE49-F238E27FC236}">
              <a16:creationId xmlns:a16="http://schemas.microsoft.com/office/drawing/2014/main" id="{58703EC3-91F2-4617-9DFE-A39D9C744F5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7" name="48 CuadroTexto">
          <a:extLst>
            <a:ext uri="{FF2B5EF4-FFF2-40B4-BE49-F238E27FC236}">
              <a16:creationId xmlns:a16="http://schemas.microsoft.com/office/drawing/2014/main" id="{49D10691-178F-4DF4-96E1-989C5471251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8" name="49 CuadroTexto">
          <a:extLst>
            <a:ext uri="{FF2B5EF4-FFF2-40B4-BE49-F238E27FC236}">
              <a16:creationId xmlns:a16="http://schemas.microsoft.com/office/drawing/2014/main" id="{CC543F60-6459-4F0C-BE3E-0FC77FBDDFC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49" name="50 CuadroTexto">
          <a:extLst>
            <a:ext uri="{FF2B5EF4-FFF2-40B4-BE49-F238E27FC236}">
              <a16:creationId xmlns:a16="http://schemas.microsoft.com/office/drawing/2014/main" id="{28979DB0-A62D-4202-B0F2-A677AC95F21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0" name="28 CuadroTexto">
          <a:extLst>
            <a:ext uri="{FF2B5EF4-FFF2-40B4-BE49-F238E27FC236}">
              <a16:creationId xmlns:a16="http://schemas.microsoft.com/office/drawing/2014/main" id="{79F9A636-7DD0-4B40-B875-2CBDEF5A91ED}"/>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1" name="29 CuadroTexto">
          <a:extLst>
            <a:ext uri="{FF2B5EF4-FFF2-40B4-BE49-F238E27FC236}">
              <a16:creationId xmlns:a16="http://schemas.microsoft.com/office/drawing/2014/main" id="{B8113BE3-9222-41BF-80A3-C9B9855474E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2" name="30 CuadroTexto">
          <a:extLst>
            <a:ext uri="{FF2B5EF4-FFF2-40B4-BE49-F238E27FC236}">
              <a16:creationId xmlns:a16="http://schemas.microsoft.com/office/drawing/2014/main" id="{EB90FF64-9B7C-4F64-AF2A-6AC1806F2C3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3" name="28 CuadroTexto">
          <a:extLst>
            <a:ext uri="{FF2B5EF4-FFF2-40B4-BE49-F238E27FC236}">
              <a16:creationId xmlns:a16="http://schemas.microsoft.com/office/drawing/2014/main" id="{7EE0A998-177C-4EE8-9C37-D623BCC9EC76}"/>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54" name="29 CuadroTexto">
          <a:extLst>
            <a:ext uri="{FF2B5EF4-FFF2-40B4-BE49-F238E27FC236}">
              <a16:creationId xmlns:a16="http://schemas.microsoft.com/office/drawing/2014/main" id="{10F5C85C-FB7D-48EB-85C1-8898E55AF655}"/>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55" name="30 CuadroTexto">
          <a:extLst>
            <a:ext uri="{FF2B5EF4-FFF2-40B4-BE49-F238E27FC236}">
              <a16:creationId xmlns:a16="http://schemas.microsoft.com/office/drawing/2014/main" id="{03D2F971-A2FE-4544-8313-9E759D30EA4F}"/>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56" name="31 CuadroTexto">
          <a:extLst>
            <a:ext uri="{FF2B5EF4-FFF2-40B4-BE49-F238E27FC236}">
              <a16:creationId xmlns:a16="http://schemas.microsoft.com/office/drawing/2014/main" id="{525EF928-0AC4-4943-8AA9-6D8C1058063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7" name="32 CuadroTexto">
          <a:extLst>
            <a:ext uri="{FF2B5EF4-FFF2-40B4-BE49-F238E27FC236}">
              <a16:creationId xmlns:a16="http://schemas.microsoft.com/office/drawing/2014/main" id="{82A04407-DB11-4A93-B48F-3A0F819EFD3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8" name="33 CuadroTexto">
          <a:extLst>
            <a:ext uri="{FF2B5EF4-FFF2-40B4-BE49-F238E27FC236}">
              <a16:creationId xmlns:a16="http://schemas.microsoft.com/office/drawing/2014/main" id="{D456FF84-7BA3-42C8-BC6C-B344379FE94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59" name="34 CuadroTexto">
          <a:extLst>
            <a:ext uri="{FF2B5EF4-FFF2-40B4-BE49-F238E27FC236}">
              <a16:creationId xmlns:a16="http://schemas.microsoft.com/office/drawing/2014/main" id="{0CF58D95-384F-4FDB-B701-BFA681C5BD9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0" name="35 CuadroTexto">
          <a:extLst>
            <a:ext uri="{FF2B5EF4-FFF2-40B4-BE49-F238E27FC236}">
              <a16:creationId xmlns:a16="http://schemas.microsoft.com/office/drawing/2014/main" id="{87B68164-E8A8-46D4-B97C-97D0CCB5587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1" name="31 CuadroTexto">
          <a:extLst>
            <a:ext uri="{FF2B5EF4-FFF2-40B4-BE49-F238E27FC236}">
              <a16:creationId xmlns:a16="http://schemas.microsoft.com/office/drawing/2014/main" id="{D0966CEA-6126-4D6B-A090-0FA418A496C3}"/>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2" name="32 CuadroTexto">
          <a:extLst>
            <a:ext uri="{FF2B5EF4-FFF2-40B4-BE49-F238E27FC236}">
              <a16:creationId xmlns:a16="http://schemas.microsoft.com/office/drawing/2014/main" id="{D6AE8339-DFA6-4F01-8AF3-44DB89E8A11D}"/>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3" name="33 CuadroTexto">
          <a:extLst>
            <a:ext uri="{FF2B5EF4-FFF2-40B4-BE49-F238E27FC236}">
              <a16:creationId xmlns:a16="http://schemas.microsoft.com/office/drawing/2014/main" id="{F06BD703-CFEA-443B-8ADA-17250F7EC208}"/>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4" name="34 CuadroTexto">
          <a:extLst>
            <a:ext uri="{FF2B5EF4-FFF2-40B4-BE49-F238E27FC236}">
              <a16:creationId xmlns:a16="http://schemas.microsoft.com/office/drawing/2014/main" id="{A7C63770-B98C-4BA6-8F19-B1697BCC1209}"/>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5" name="35 CuadroTexto">
          <a:extLst>
            <a:ext uri="{FF2B5EF4-FFF2-40B4-BE49-F238E27FC236}">
              <a16:creationId xmlns:a16="http://schemas.microsoft.com/office/drawing/2014/main" id="{4E2F33B9-0EDF-4B39-9B23-832B70A6A7A6}"/>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66" name="36 CuadroTexto">
          <a:extLst>
            <a:ext uri="{FF2B5EF4-FFF2-40B4-BE49-F238E27FC236}">
              <a16:creationId xmlns:a16="http://schemas.microsoft.com/office/drawing/2014/main" id="{EF38DFE0-968F-4598-BBAC-DDA5FCEA5D2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7" name="37 CuadroTexto">
          <a:extLst>
            <a:ext uri="{FF2B5EF4-FFF2-40B4-BE49-F238E27FC236}">
              <a16:creationId xmlns:a16="http://schemas.microsoft.com/office/drawing/2014/main" id="{6EC07BD9-92C6-4D0F-9FC7-C54C2B3BAEC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8" name="38 CuadroTexto">
          <a:extLst>
            <a:ext uri="{FF2B5EF4-FFF2-40B4-BE49-F238E27FC236}">
              <a16:creationId xmlns:a16="http://schemas.microsoft.com/office/drawing/2014/main" id="{4C1E130C-98A5-4FF1-AB39-2CFEC557C11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69" name="41 CuadroTexto">
          <a:extLst>
            <a:ext uri="{FF2B5EF4-FFF2-40B4-BE49-F238E27FC236}">
              <a16:creationId xmlns:a16="http://schemas.microsoft.com/office/drawing/2014/main" id="{AF986089-2B8F-4E07-999D-68DB4A33EDA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0" name="42 CuadroTexto">
          <a:extLst>
            <a:ext uri="{FF2B5EF4-FFF2-40B4-BE49-F238E27FC236}">
              <a16:creationId xmlns:a16="http://schemas.microsoft.com/office/drawing/2014/main" id="{A14C9740-0C88-488B-8469-939B1A603AF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1" name="43 CuadroTexto">
          <a:extLst>
            <a:ext uri="{FF2B5EF4-FFF2-40B4-BE49-F238E27FC236}">
              <a16:creationId xmlns:a16="http://schemas.microsoft.com/office/drawing/2014/main" id="{29B92C05-9CB1-4A77-977B-FB908AA3CD04}"/>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2" name="44 CuadroTexto">
          <a:extLst>
            <a:ext uri="{FF2B5EF4-FFF2-40B4-BE49-F238E27FC236}">
              <a16:creationId xmlns:a16="http://schemas.microsoft.com/office/drawing/2014/main" id="{B50E8E9D-6907-44B0-8C7E-DEC76BE49CF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3" name="45 CuadroTexto">
          <a:extLst>
            <a:ext uri="{FF2B5EF4-FFF2-40B4-BE49-F238E27FC236}">
              <a16:creationId xmlns:a16="http://schemas.microsoft.com/office/drawing/2014/main" id="{C770945D-31D2-477A-80A0-39E36F5AC09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4" name="46 CuadroTexto">
          <a:extLst>
            <a:ext uri="{FF2B5EF4-FFF2-40B4-BE49-F238E27FC236}">
              <a16:creationId xmlns:a16="http://schemas.microsoft.com/office/drawing/2014/main" id="{96F355C5-0483-4C64-861E-9DDA830D760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5" name="47 CuadroTexto">
          <a:extLst>
            <a:ext uri="{FF2B5EF4-FFF2-40B4-BE49-F238E27FC236}">
              <a16:creationId xmlns:a16="http://schemas.microsoft.com/office/drawing/2014/main" id="{B1967E22-1F7C-49AF-A853-E4B3CAF23EA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6" name="48 CuadroTexto">
          <a:extLst>
            <a:ext uri="{FF2B5EF4-FFF2-40B4-BE49-F238E27FC236}">
              <a16:creationId xmlns:a16="http://schemas.microsoft.com/office/drawing/2014/main" id="{384F5E9B-7F44-4A9F-9A8C-809E34B6235C}"/>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7" name="49 CuadroTexto">
          <a:extLst>
            <a:ext uri="{FF2B5EF4-FFF2-40B4-BE49-F238E27FC236}">
              <a16:creationId xmlns:a16="http://schemas.microsoft.com/office/drawing/2014/main" id="{D4E7B045-E63D-49B5-AA02-D16BF3F32B67}"/>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8" name="50 CuadroTexto">
          <a:extLst>
            <a:ext uri="{FF2B5EF4-FFF2-40B4-BE49-F238E27FC236}">
              <a16:creationId xmlns:a16="http://schemas.microsoft.com/office/drawing/2014/main" id="{9028B59F-35F6-41F1-AD99-373575B4AF7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79" name="36 CuadroTexto">
          <a:extLst>
            <a:ext uri="{FF2B5EF4-FFF2-40B4-BE49-F238E27FC236}">
              <a16:creationId xmlns:a16="http://schemas.microsoft.com/office/drawing/2014/main" id="{E090B092-3E0E-44AF-8E8D-11530E10963C}"/>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0" name="37 CuadroTexto">
          <a:extLst>
            <a:ext uri="{FF2B5EF4-FFF2-40B4-BE49-F238E27FC236}">
              <a16:creationId xmlns:a16="http://schemas.microsoft.com/office/drawing/2014/main" id="{73D1FB25-B7F3-4BDC-85BE-C1D2BF1F0CA4}"/>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1" name="38 CuadroTexto">
          <a:extLst>
            <a:ext uri="{FF2B5EF4-FFF2-40B4-BE49-F238E27FC236}">
              <a16:creationId xmlns:a16="http://schemas.microsoft.com/office/drawing/2014/main" id="{E2D01412-A862-4DC3-A7FB-4D75B020A53D}"/>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2" name="41 CuadroTexto">
          <a:extLst>
            <a:ext uri="{FF2B5EF4-FFF2-40B4-BE49-F238E27FC236}">
              <a16:creationId xmlns:a16="http://schemas.microsoft.com/office/drawing/2014/main" id="{DD49931D-C2D9-4987-A2D7-D5B26E56F69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3" name="42 CuadroTexto">
          <a:extLst>
            <a:ext uri="{FF2B5EF4-FFF2-40B4-BE49-F238E27FC236}">
              <a16:creationId xmlns:a16="http://schemas.microsoft.com/office/drawing/2014/main" id="{5169C027-BB0F-4DBA-A937-8F39E6CCD776}"/>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4" name="43 CuadroTexto">
          <a:extLst>
            <a:ext uri="{FF2B5EF4-FFF2-40B4-BE49-F238E27FC236}">
              <a16:creationId xmlns:a16="http://schemas.microsoft.com/office/drawing/2014/main" id="{D4D41EE3-96BD-4AA1-BB7E-DB8E695459E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5" name="44 CuadroTexto">
          <a:extLst>
            <a:ext uri="{FF2B5EF4-FFF2-40B4-BE49-F238E27FC236}">
              <a16:creationId xmlns:a16="http://schemas.microsoft.com/office/drawing/2014/main" id="{FCC495CE-7E81-4AE4-81C5-93008038A15D}"/>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6" name="45 CuadroTexto">
          <a:extLst>
            <a:ext uri="{FF2B5EF4-FFF2-40B4-BE49-F238E27FC236}">
              <a16:creationId xmlns:a16="http://schemas.microsoft.com/office/drawing/2014/main" id="{0AD285D9-859F-4EEA-9728-53D2B7F5A775}"/>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7" name="46 CuadroTexto">
          <a:extLst>
            <a:ext uri="{FF2B5EF4-FFF2-40B4-BE49-F238E27FC236}">
              <a16:creationId xmlns:a16="http://schemas.microsoft.com/office/drawing/2014/main" id="{60B9764F-30DA-410E-9FF6-0418BA2CA8E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8" name="47 CuadroTexto">
          <a:extLst>
            <a:ext uri="{FF2B5EF4-FFF2-40B4-BE49-F238E27FC236}">
              <a16:creationId xmlns:a16="http://schemas.microsoft.com/office/drawing/2014/main" id="{24056DC7-A54E-4CE4-A007-FB2F50EE568B}"/>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89" name="48 CuadroTexto">
          <a:extLst>
            <a:ext uri="{FF2B5EF4-FFF2-40B4-BE49-F238E27FC236}">
              <a16:creationId xmlns:a16="http://schemas.microsoft.com/office/drawing/2014/main" id="{75EE32EA-7CE9-4293-BDD3-DB9660E7307E}"/>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90" name="49 CuadroTexto">
          <a:extLst>
            <a:ext uri="{FF2B5EF4-FFF2-40B4-BE49-F238E27FC236}">
              <a16:creationId xmlns:a16="http://schemas.microsoft.com/office/drawing/2014/main" id="{86EC6BA0-E4DC-4C68-8DE5-A1DE1165D1EC}"/>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91" name="50 CuadroTexto">
          <a:extLst>
            <a:ext uri="{FF2B5EF4-FFF2-40B4-BE49-F238E27FC236}">
              <a16:creationId xmlns:a16="http://schemas.microsoft.com/office/drawing/2014/main" id="{A9521B0B-7AE5-4646-812F-C54542D93F11}"/>
            </a:ext>
          </a:extLst>
        </xdr:cNvPr>
        <xdr:cNvSpPr txBox="1"/>
      </xdr:nvSpPr>
      <xdr:spPr>
        <a:xfrm>
          <a:off x="656431"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0</xdr:col>
      <xdr:colOff>3313906</xdr:colOff>
      <xdr:row>0</xdr:row>
      <xdr:rowOff>0</xdr:rowOff>
    </xdr:from>
    <xdr:ext cx="184731" cy="264560"/>
    <xdr:sp macro="" textlink="">
      <xdr:nvSpPr>
        <xdr:cNvPr id="492" name="9 CuadroTexto">
          <a:extLst>
            <a:ext uri="{FF2B5EF4-FFF2-40B4-BE49-F238E27FC236}">
              <a16:creationId xmlns:a16="http://schemas.microsoft.com/office/drawing/2014/main" id="{260F5C45-965A-451A-8F08-93DDBB71700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3" name="18 CuadroTexto">
          <a:extLst>
            <a:ext uri="{FF2B5EF4-FFF2-40B4-BE49-F238E27FC236}">
              <a16:creationId xmlns:a16="http://schemas.microsoft.com/office/drawing/2014/main" id="{6BE4AEBB-F4FB-4C85-899B-71915EEC350A}"/>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4" name="19 CuadroTexto">
          <a:extLst>
            <a:ext uri="{FF2B5EF4-FFF2-40B4-BE49-F238E27FC236}">
              <a16:creationId xmlns:a16="http://schemas.microsoft.com/office/drawing/2014/main" id="{B8CE3B13-5F76-402A-8703-2F4B40DBCEB8}"/>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5" name="20 CuadroTexto">
          <a:extLst>
            <a:ext uri="{FF2B5EF4-FFF2-40B4-BE49-F238E27FC236}">
              <a16:creationId xmlns:a16="http://schemas.microsoft.com/office/drawing/2014/main" id="{E03BB251-33B6-4647-9245-3F77F99EDB4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6" name="21 CuadroTexto">
          <a:extLst>
            <a:ext uri="{FF2B5EF4-FFF2-40B4-BE49-F238E27FC236}">
              <a16:creationId xmlns:a16="http://schemas.microsoft.com/office/drawing/2014/main" id="{51E751F2-2F0F-4B28-B5EB-07E19616FF9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7" name="22 CuadroTexto">
          <a:extLst>
            <a:ext uri="{FF2B5EF4-FFF2-40B4-BE49-F238E27FC236}">
              <a16:creationId xmlns:a16="http://schemas.microsoft.com/office/drawing/2014/main" id="{D689BBB5-0F06-4973-9BFF-B484B926F2DE}"/>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8" name="10 CuadroTexto">
          <a:extLst>
            <a:ext uri="{FF2B5EF4-FFF2-40B4-BE49-F238E27FC236}">
              <a16:creationId xmlns:a16="http://schemas.microsoft.com/office/drawing/2014/main" id="{F81BAEE7-E191-4CED-B1B9-956693E2064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499" name="11 CuadroTexto">
          <a:extLst>
            <a:ext uri="{FF2B5EF4-FFF2-40B4-BE49-F238E27FC236}">
              <a16:creationId xmlns:a16="http://schemas.microsoft.com/office/drawing/2014/main" id="{4D8E6B0D-9D49-4448-BCF8-C1398E2DBAB9}"/>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0" name="12 CuadroTexto">
          <a:extLst>
            <a:ext uri="{FF2B5EF4-FFF2-40B4-BE49-F238E27FC236}">
              <a16:creationId xmlns:a16="http://schemas.microsoft.com/office/drawing/2014/main" id="{80AE9C5F-7B96-4AE0-9B20-6BFC4562200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1" name="13 CuadroTexto">
          <a:extLst>
            <a:ext uri="{FF2B5EF4-FFF2-40B4-BE49-F238E27FC236}">
              <a16:creationId xmlns:a16="http://schemas.microsoft.com/office/drawing/2014/main" id="{7BE23AAF-E712-44DC-BAD5-D4C157A28A25}"/>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2" name="23 CuadroTexto">
          <a:extLst>
            <a:ext uri="{FF2B5EF4-FFF2-40B4-BE49-F238E27FC236}">
              <a16:creationId xmlns:a16="http://schemas.microsoft.com/office/drawing/2014/main" id="{EAD25FE4-68A2-465F-B462-B642513FB90B}"/>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3" name="24 CuadroTexto">
          <a:extLst>
            <a:ext uri="{FF2B5EF4-FFF2-40B4-BE49-F238E27FC236}">
              <a16:creationId xmlns:a16="http://schemas.microsoft.com/office/drawing/2014/main" id="{EE1BC018-C271-4A0B-8649-13F240302246}"/>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4" name="25 CuadroTexto">
          <a:extLst>
            <a:ext uri="{FF2B5EF4-FFF2-40B4-BE49-F238E27FC236}">
              <a16:creationId xmlns:a16="http://schemas.microsoft.com/office/drawing/2014/main" id="{F5BBAFB9-BE16-4945-AF9F-BB9FFF90C94F}"/>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5" name="26 CuadroTexto">
          <a:extLst>
            <a:ext uri="{FF2B5EF4-FFF2-40B4-BE49-F238E27FC236}">
              <a16:creationId xmlns:a16="http://schemas.microsoft.com/office/drawing/2014/main" id="{79E458F7-3654-4B9C-AB95-C089AAC808D0}"/>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0</xdr:col>
      <xdr:colOff>3313906</xdr:colOff>
      <xdr:row>0</xdr:row>
      <xdr:rowOff>0</xdr:rowOff>
    </xdr:from>
    <xdr:ext cx="184731" cy="264560"/>
    <xdr:sp macro="" textlink="">
      <xdr:nvSpPr>
        <xdr:cNvPr id="506" name="8 CuadroTexto">
          <a:extLst>
            <a:ext uri="{FF2B5EF4-FFF2-40B4-BE49-F238E27FC236}">
              <a16:creationId xmlns:a16="http://schemas.microsoft.com/office/drawing/2014/main" id="{138AAAC0-910A-4E7B-8E40-24E3414B10E1}"/>
            </a:ext>
          </a:extLst>
        </xdr:cNvPr>
        <xdr:cNvSpPr txBox="1"/>
      </xdr:nvSpPr>
      <xdr:spPr>
        <a:xfrm>
          <a:off x="65643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07" name="2 CuadroTexto">
          <a:extLst>
            <a:ext uri="{FF2B5EF4-FFF2-40B4-BE49-F238E27FC236}">
              <a16:creationId xmlns:a16="http://schemas.microsoft.com/office/drawing/2014/main" id="{12BB05EE-12F9-4EC4-8A84-7D2F4D72493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08" name="3 CuadroTexto">
          <a:extLst>
            <a:ext uri="{FF2B5EF4-FFF2-40B4-BE49-F238E27FC236}">
              <a16:creationId xmlns:a16="http://schemas.microsoft.com/office/drawing/2014/main" id="{ECE9C309-CCDF-4E69-A499-2D101A14621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09" name="5 CuadroTexto">
          <a:extLst>
            <a:ext uri="{FF2B5EF4-FFF2-40B4-BE49-F238E27FC236}">
              <a16:creationId xmlns:a16="http://schemas.microsoft.com/office/drawing/2014/main" id="{6415D29B-A0D9-4B23-8765-EAB1BD182EB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0" name="7 CuadroTexto">
          <a:extLst>
            <a:ext uri="{FF2B5EF4-FFF2-40B4-BE49-F238E27FC236}">
              <a16:creationId xmlns:a16="http://schemas.microsoft.com/office/drawing/2014/main" id="{2A957FAD-829B-474A-9892-4E80EF9AB58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1" name="7 CuadroTexto">
          <a:extLst>
            <a:ext uri="{FF2B5EF4-FFF2-40B4-BE49-F238E27FC236}">
              <a16:creationId xmlns:a16="http://schemas.microsoft.com/office/drawing/2014/main" id="{9DD252A2-29FE-4F8B-B683-C66024ED5FF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2" name="7 CuadroTexto">
          <a:extLst>
            <a:ext uri="{FF2B5EF4-FFF2-40B4-BE49-F238E27FC236}">
              <a16:creationId xmlns:a16="http://schemas.microsoft.com/office/drawing/2014/main" id="{593E9E3F-DBEC-4543-B8F7-855A7570573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3" name="8 CuadroTexto">
          <a:extLst>
            <a:ext uri="{FF2B5EF4-FFF2-40B4-BE49-F238E27FC236}">
              <a16:creationId xmlns:a16="http://schemas.microsoft.com/office/drawing/2014/main" id="{2D9775DC-9C3F-4D44-83CC-8BE9372933F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4" name="9 CuadroTexto">
          <a:extLst>
            <a:ext uri="{FF2B5EF4-FFF2-40B4-BE49-F238E27FC236}">
              <a16:creationId xmlns:a16="http://schemas.microsoft.com/office/drawing/2014/main" id="{3868F4C5-29CB-4F89-98B7-5D9BB5E2942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5" name="10 CuadroTexto">
          <a:extLst>
            <a:ext uri="{FF2B5EF4-FFF2-40B4-BE49-F238E27FC236}">
              <a16:creationId xmlns:a16="http://schemas.microsoft.com/office/drawing/2014/main" id="{EEF05F4A-9643-4462-BD4E-38299EA8AC7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6" name="11 CuadroTexto">
          <a:extLst>
            <a:ext uri="{FF2B5EF4-FFF2-40B4-BE49-F238E27FC236}">
              <a16:creationId xmlns:a16="http://schemas.microsoft.com/office/drawing/2014/main" id="{8A64B1CC-F99C-4EC8-802B-1AA9995B139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7" name="12 CuadroTexto">
          <a:extLst>
            <a:ext uri="{FF2B5EF4-FFF2-40B4-BE49-F238E27FC236}">
              <a16:creationId xmlns:a16="http://schemas.microsoft.com/office/drawing/2014/main" id="{14EA0635-FC70-4FBC-A886-66120C0CD28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8" name="13 CuadroTexto">
          <a:extLst>
            <a:ext uri="{FF2B5EF4-FFF2-40B4-BE49-F238E27FC236}">
              <a16:creationId xmlns:a16="http://schemas.microsoft.com/office/drawing/2014/main" id="{31081C2D-871C-41D2-98C3-F65D24925BD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19" name="14 CuadroTexto">
          <a:extLst>
            <a:ext uri="{FF2B5EF4-FFF2-40B4-BE49-F238E27FC236}">
              <a16:creationId xmlns:a16="http://schemas.microsoft.com/office/drawing/2014/main" id="{EFDFB0B5-79CB-44B1-ACF0-73D63D3AC6E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0" name="15 CuadroTexto">
          <a:extLst>
            <a:ext uri="{FF2B5EF4-FFF2-40B4-BE49-F238E27FC236}">
              <a16:creationId xmlns:a16="http://schemas.microsoft.com/office/drawing/2014/main" id="{E30CB643-4D48-44E6-862E-450EF091942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1" name="16 CuadroTexto">
          <a:extLst>
            <a:ext uri="{FF2B5EF4-FFF2-40B4-BE49-F238E27FC236}">
              <a16:creationId xmlns:a16="http://schemas.microsoft.com/office/drawing/2014/main" id="{79954F0F-F0C9-4CDF-90B9-F879BA13C00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2" name="18 CuadroTexto">
          <a:extLst>
            <a:ext uri="{FF2B5EF4-FFF2-40B4-BE49-F238E27FC236}">
              <a16:creationId xmlns:a16="http://schemas.microsoft.com/office/drawing/2014/main" id="{1286B7E9-C13F-4CEB-B5E7-C2D2B72E7D5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3" name="19 CuadroTexto">
          <a:extLst>
            <a:ext uri="{FF2B5EF4-FFF2-40B4-BE49-F238E27FC236}">
              <a16:creationId xmlns:a16="http://schemas.microsoft.com/office/drawing/2014/main" id="{BDFF1BB4-C445-454B-BFC8-42EF3BCEB93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4" name="20 CuadroTexto">
          <a:extLst>
            <a:ext uri="{FF2B5EF4-FFF2-40B4-BE49-F238E27FC236}">
              <a16:creationId xmlns:a16="http://schemas.microsoft.com/office/drawing/2014/main" id="{CCCC29ED-EBC8-4584-9EBC-A6265FDD484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5" name="21 CuadroTexto">
          <a:extLst>
            <a:ext uri="{FF2B5EF4-FFF2-40B4-BE49-F238E27FC236}">
              <a16:creationId xmlns:a16="http://schemas.microsoft.com/office/drawing/2014/main" id="{072B40BE-3428-4B02-8218-A7F1DE1AE78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6" name="22 CuadroTexto">
          <a:extLst>
            <a:ext uri="{FF2B5EF4-FFF2-40B4-BE49-F238E27FC236}">
              <a16:creationId xmlns:a16="http://schemas.microsoft.com/office/drawing/2014/main" id="{4A014D76-51A3-4197-B1FD-3B77674983F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7" name="23 CuadroTexto">
          <a:extLst>
            <a:ext uri="{FF2B5EF4-FFF2-40B4-BE49-F238E27FC236}">
              <a16:creationId xmlns:a16="http://schemas.microsoft.com/office/drawing/2014/main" id="{2980388D-2043-4C03-A00A-9C9C3653989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8" name="24 CuadroTexto">
          <a:extLst>
            <a:ext uri="{FF2B5EF4-FFF2-40B4-BE49-F238E27FC236}">
              <a16:creationId xmlns:a16="http://schemas.microsoft.com/office/drawing/2014/main" id="{4072E273-A9E0-43BA-B1F5-9D1660846F0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29" name="25 CuadroTexto">
          <a:extLst>
            <a:ext uri="{FF2B5EF4-FFF2-40B4-BE49-F238E27FC236}">
              <a16:creationId xmlns:a16="http://schemas.microsoft.com/office/drawing/2014/main" id="{9FFF162B-E282-4960-B66D-B22F64D6F71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0" name="26 CuadroTexto">
          <a:extLst>
            <a:ext uri="{FF2B5EF4-FFF2-40B4-BE49-F238E27FC236}">
              <a16:creationId xmlns:a16="http://schemas.microsoft.com/office/drawing/2014/main" id="{0E92EC91-91D5-4A13-B529-B9233644FDE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1" name="27 CuadroTexto">
          <a:extLst>
            <a:ext uri="{FF2B5EF4-FFF2-40B4-BE49-F238E27FC236}">
              <a16:creationId xmlns:a16="http://schemas.microsoft.com/office/drawing/2014/main" id="{7D2AAD9C-1575-4051-8BAC-F31642102C3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2" name="28 CuadroTexto">
          <a:extLst>
            <a:ext uri="{FF2B5EF4-FFF2-40B4-BE49-F238E27FC236}">
              <a16:creationId xmlns:a16="http://schemas.microsoft.com/office/drawing/2014/main" id="{C2BFA17D-6812-4E8C-968E-392D11E5798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3" name="29 CuadroTexto">
          <a:extLst>
            <a:ext uri="{FF2B5EF4-FFF2-40B4-BE49-F238E27FC236}">
              <a16:creationId xmlns:a16="http://schemas.microsoft.com/office/drawing/2014/main" id="{9322673E-F30D-4EE0-9CEB-47F4312D494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4" name="30 CuadroTexto">
          <a:extLst>
            <a:ext uri="{FF2B5EF4-FFF2-40B4-BE49-F238E27FC236}">
              <a16:creationId xmlns:a16="http://schemas.microsoft.com/office/drawing/2014/main" id="{BD0C044D-3F1F-4ECC-985D-BCAA06132C5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5" name="31 CuadroTexto">
          <a:extLst>
            <a:ext uri="{FF2B5EF4-FFF2-40B4-BE49-F238E27FC236}">
              <a16:creationId xmlns:a16="http://schemas.microsoft.com/office/drawing/2014/main" id="{4653F1AE-695B-4DA9-8B96-473B9C5E929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6" name="32 CuadroTexto">
          <a:extLst>
            <a:ext uri="{FF2B5EF4-FFF2-40B4-BE49-F238E27FC236}">
              <a16:creationId xmlns:a16="http://schemas.microsoft.com/office/drawing/2014/main" id="{81040AF4-37FD-4C03-A337-DDF7B57A076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7" name="33 CuadroTexto">
          <a:extLst>
            <a:ext uri="{FF2B5EF4-FFF2-40B4-BE49-F238E27FC236}">
              <a16:creationId xmlns:a16="http://schemas.microsoft.com/office/drawing/2014/main" id="{A5C835ED-8A08-435E-A706-398F76A6B0B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8" name="34 CuadroTexto">
          <a:extLst>
            <a:ext uri="{FF2B5EF4-FFF2-40B4-BE49-F238E27FC236}">
              <a16:creationId xmlns:a16="http://schemas.microsoft.com/office/drawing/2014/main" id="{2290C82E-4BF5-4BD1-99F1-E088251915E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39" name="35 CuadroTexto">
          <a:extLst>
            <a:ext uri="{FF2B5EF4-FFF2-40B4-BE49-F238E27FC236}">
              <a16:creationId xmlns:a16="http://schemas.microsoft.com/office/drawing/2014/main" id="{7A0203B4-87F8-4CE9-9783-304166CFF0B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0" name="36 CuadroTexto">
          <a:extLst>
            <a:ext uri="{FF2B5EF4-FFF2-40B4-BE49-F238E27FC236}">
              <a16:creationId xmlns:a16="http://schemas.microsoft.com/office/drawing/2014/main" id="{2B1E39C2-D970-4253-9051-49011274AFB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1" name="37 CuadroTexto">
          <a:extLst>
            <a:ext uri="{FF2B5EF4-FFF2-40B4-BE49-F238E27FC236}">
              <a16:creationId xmlns:a16="http://schemas.microsoft.com/office/drawing/2014/main" id="{7F8D98CF-88FD-4BDB-B9F4-5B077B2CF19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2" name="38 CuadroTexto">
          <a:extLst>
            <a:ext uri="{FF2B5EF4-FFF2-40B4-BE49-F238E27FC236}">
              <a16:creationId xmlns:a16="http://schemas.microsoft.com/office/drawing/2014/main" id="{7719C024-5B78-4E1E-89FC-C1FAC5BA1CE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3" name="41 CuadroTexto">
          <a:extLst>
            <a:ext uri="{FF2B5EF4-FFF2-40B4-BE49-F238E27FC236}">
              <a16:creationId xmlns:a16="http://schemas.microsoft.com/office/drawing/2014/main" id="{92EB27D1-7BF0-481A-B0E6-37250129C5C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4" name="42 CuadroTexto">
          <a:extLst>
            <a:ext uri="{FF2B5EF4-FFF2-40B4-BE49-F238E27FC236}">
              <a16:creationId xmlns:a16="http://schemas.microsoft.com/office/drawing/2014/main" id="{AF174276-FF0F-4051-8EEC-74ABD6CF6A8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5" name="43 CuadroTexto">
          <a:extLst>
            <a:ext uri="{FF2B5EF4-FFF2-40B4-BE49-F238E27FC236}">
              <a16:creationId xmlns:a16="http://schemas.microsoft.com/office/drawing/2014/main" id="{BA0F829A-0E31-48F0-975B-D2C15C47DD5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6" name="44 CuadroTexto">
          <a:extLst>
            <a:ext uri="{FF2B5EF4-FFF2-40B4-BE49-F238E27FC236}">
              <a16:creationId xmlns:a16="http://schemas.microsoft.com/office/drawing/2014/main" id="{9011F039-406B-4F0F-9DDD-BD290359968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7" name="45 CuadroTexto">
          <a:extLst>
            <a:ext uri="{FF2B5EF4-FFF2-40B4-BE49-F238E27FC236}">
              <a16:creationId xmlns:a16="http://schemas.microsoft.com/office/drawing/2014/main" id="{7B343A75-5295-4548-B3F7-24F3AD66E71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8" name="46 CuadroTexto">
          <a:extLst>
            <a:ext uri="{FF2B5EF4-FFF2-40B4-BE49-F238E27FC236}">
              <a16:creationId xmlns:a16="http://schemas.microsoft.com/office/drawing/2014/main" id="{B8DAEA16-B647-41FB-83C0-3DF31A68438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49" name="47 CuadroTexto">
          <a:extLst>
            <a:ext uri="{FF2B5EF4-FFF2-40B4-BE49-F238E27FC236}">
              <a16:creationId xmlns:a16="http://schemas.microsoft.com/office/drawing/2014/main" id="{20D5CC16-FCEE-4C09-A7CD-3EE2B9A4306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0" name="48 CuadroTexto">
          <a:extLst>
            <a:ext uri="{FF2B5EF4-FFF2-40B4-BE49-F238E27FC236}">
              <a16:creationId xmlns:a16="http://schemas.microsoft.com/office/drawing/2014/main" id="{5534D364-2D12-46B3-B9B1-FDCF25B711A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1" name="49 CuadroTexto">
          <a:extLst>
            <a:ext uri="{FF2B5EF4-FFF2-40B4-BE49-F238E27FC236}">
              <a16:creationId xmlns:a16="http://schemas.microsoft.com/office/drawing/2014/main" id="{D1B413E0-2ACA-406A-B094-908BC4235D8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2" name="50 CuadroTexto">
          <a:extLst>
            <a:ext uri="{FF2B5EF4-FFF2-40B4-BE49-F238E27FC236}">
              <a16:creationId xmlns:a16="http://schemas.microsoft.com/office/drawing/2014/main" id="{4FA742D4-1D2C-44A5-B715-4D109F03D5D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3" name="28 CuadroTexto">
          <a:extLst>
            <a:ext uri="{FF2B5EF4-FFF2-40B4-BE49-F238E27FC236}">
              <a16:creationId xmlns:a16="http://schemas.microsoft.com/office/drawing/2014/main" id="{6D85FF0A-5ED5-4C47-ABDD-2F67D25B8B5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4" name="29 CuadroTexto">
          <a:extLst>
            <a:ext uri="{FF2B5EF4-FFF2-40B4-BE49-F238E27FC236}">
              <a16:creationId xmlns:a16="http://schemas.microsoft.com/office/drawing/2014/main" id="{8618614D-2B7C-483A-90EB-266D667912E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5" name="30 CuadroTexto">
          <a:extLst>
            <a:ext uri="{FF2B5EF4-FFF2-40B4-BE49-F238E27FC236}">
              <a16:creationId xmlns:a16="http://schemas.microsoft.com/office/drawing/2014/main" id="{3F8C9A45-8EDF-4B61-94C3-8ACC9550515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56" name="28 CuadroTexto">
          <a:extLst>
            <a:ext uri="{FF2B5EF4-FFF2-40B4-BE49-F238E27FC236}">
              <a16:creationId xmlns:a16="http://schemas.microsoft.com/office/drawing/2014/main" id="{2440B1FD-4D42-421D-8737-774A46AA2005}"/>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57" name="29 CuadroTexto">
          <a:extLst>
            <a:ext uri="{FF2B5EF4-FFF2-40B4-BE49-F238E27FC236}">
              <a16:creationId xmlns:a16="http://schemas.microsoft.com/office/drawing/2014/main" id="{28EA7CD3-94CF-411B-A04D-BE0850B9973C}"/>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58" name="30 CuadroTexto">
          <a:extLst>
            <a:ext uri="{FF2B5EF4-FFF2-40B4-BE49-F238E27FC236}">
              <a16:creationId xmlns:a16="http://schemas.microsoft.com/office/drawing/2014/main" id="{5981B846-5902-49B6-9B7B-9BAF3FF3880B}"/>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59" name="31 CuadroTexto">
          <a:extLst>
            <a:ext uri="{FF2B5EF4-FFF2-40B4-BE49-F238E27FC236}">
              <a16:creationId xmlns:a16="http://schemas.microsoft.com/office/drawing/2014/main" id="{2A8E15FA-A214-42F7-AA76-890845AF89DE}"/>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0" name="32 CuadroTexto">
          <a:extLst>
            <a:ext uri="{FF2B5EF4-FFF2-40B4-BE49-F238E27FC236}">
              <a16:creationId xmlns:a16="http://schemas.microsoft.com/office/drawing/2014/main" id="{C138A25C-FB69-4FBE-9909-79656FA846B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1" name="33 CuadroTexto">
          <a:extLst>
            <a:ext uri="{FF2B5EF4-FFF2-40B4-BE49-F238E27FC236}">
              <a16:creationId xmlns:a16="http://schemas.microsoft.com/office/drawing/2014/main" id="{59F522F1-EDC5-4BE7-A9B8-57CDF739202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2" name="34 CuadroTexto">
          <a:extLst>
            <a:ext uri="{FF2B5EF4-FFF2-40B4-BE49-F238E27FC236}">
              <a16:creationId xmlns:a16="http://schemas.microsoft.com/office/drawing/2014/main" id="{A3C7EECF-BD15-4A3C-A0A9-682DC5E03321}"/>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3" name="35 CuadroTexto">
          <a:extLst>
            <a:ext uri="{FF2B5EF4-FFF2-40B4-BE49-F238E27FC236}">
              <a16:creationId xmlns:a16="http://schemas.microsoft.com/office/drawing/2014/main" id="{88556503-DFD2-488A-ABF4-EAEE45F3773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64" name="31 CuadroTexto">
          <a:extLst>
            <a:ext uri="{FF2B5EF4-FFF2-40B4-BE49-F238E27FC236}">
              <a16:creationId xmlns:a16="http://schemas.microsoft.com/office/drawing/2014/main" id="{82B2C514-EE2B-4113-9401-173B51919772}"/>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5" name="32 CuadroTexto">
          <a:extLst>
            <a:ext uri="{FF2B5EF4-FFF2-40B4-BE49-F238E27FC236}">
              <a16:creationId xmlns:a16="http://schemas.microsoft.com/office/drawing/2014/main" id="{D23319BC-CA3C-481A-9DDA-8E1FAE63FACD}"/>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6" name="33 CuadroTexto">
          <a:extLst>
            <a:ext uri="{FF2B5EF4-FFF2-40B4-BE49-F238E27FC236}">
              <a16:creationId xmlns:a16="http://schemas.microsoft.com/office/drawing/2014/main" id="{B08820BA-5274-405E-BFC8-02B0D069A1CF}"/>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7" name="34 CuadroTexto">
          <a:extLst>
            <a:ext uri="{FF2B5EF4-FFF2-40B4-BE49-F238E27FC236}">
              <a16:creationId xmlns:a16="http://schemas.microsoft.com/office/drawing/2014/main" id="{6D697203-E40A-439E-9F42-A841C82D0F22}"/>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8" name="35 CuadroTexto">
          <a:extLst>
            <a:ext uri="{FF2B5EF4-FFF2-40B4-BE49-F238E27FC236}">
              <a16:creationId xmlns:a16="http://schemas.microsoft.com/office/drawing/2014/main" id="{82A5C33F-BEC7-472A-A01D-A896393CE474}"/>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69" name="36 CuadroTexto">
          <a:extLst>
            <a:ext uri="{FF2B5EF4-FFF2-40B4-BE49-F238E27FC236}">
              <a16:creationId xmlns:a16="http://schemas.microsoft.com/office/drawing/2014/main" id="{F0E29AA8-144C-4FF5-AB2A-81578B655D1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0" name="37 CuadroTexto">
          <a:extLst>
            <a:ext uri="{FF2B5EF4-FFF2-40B4-BE49-F238E27FC236}">
              <a16:creationId xmlns:a16="http://schemas.microsoft.com/office/drawing/2014/main" id="{0F73D7CC-0F6C-4FF7-94ED-856F44F5C1D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1" name="38 CuadroTexto">
          <a:extLst>
            <a:ext uri="{FF2B5EF4-FFF2-40B4-BE49-F238E27FC236}">
              <a16:creationId xmlns:a16="http://schemas.microsoft.com/office/drawing/2014/main" id="{0857F542-2A14-4114-A135-640D2E6779F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2" name="41 CuadroTexto">
          <a:extLst>
            <a:ext uri="{FF2B5EF4-FFF2-40B4-BE49-F238E27FC236}">
              <a16:creationId xmlns:a16="http://schemas.microsoft.com/office/drawing/2014/main" id="{0FADF35C-93DC-4B27-AF0B-256EA14F4259}"/>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3" name="42 CuadroTexto">
          <a:extLst>
            <a:ext uri="{FF2B5EF4-FFF2-40B4-BE49-F238E27FC236}">
              <a16:creationId xmlns:a16="http://schemas.microsoft.com/office/drawing/2014/main" id="{4E88A350-AC2A-4865-8470-739F52771098}"/>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4" name="43 CuadroTexto">
          <a:extLst>
            <a:ext uri="{FF2B5EF4-FFF2-40B4-BE49-F238E27FC236}">
              <a16:creationId xmlns:a16="http://schemas.microsoft.com/office/drawing/2014/main" id="{6A5676FC-1787-44BB-BFE2-2104F6DA74E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5" name="44 CuadroTexto">
          <a:extLst>
            <a:ext uri="{FF2B5EF4-FFF2-40B4-BE49-F238E27FC236}">
              <a16:creationId xmlns:a16="http://schemas.microsoft.com/office/drawing/2014/main" id="{E99D5531-8373-4DFB-9523-9F79465565B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6" name="45 CuadroTexto">
          <a:extLst>
            <a:ext uri="{FF2B5EF4-FFF2-40B4-BE49-F238E27FC236}">
              <a16:creationId xmlns:a16="http://schemas.microsoft.com/office/drawing/2014/main" id="{9022B0EB-D3E0-4E83-9B56-DA0CCFC64567}"/>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7" name="46 CuadroTexto">
          <a:extLst>
            <a:ext uri="{FF2B5EF4-FFF2-40B4-BE49-F238E27FC236}">
              <a16:creationId xmlns:a16="http://schemas.microsoft.com/office/drawing/2014/main" id="{73A125A3-58B8-467A-8EC2-57AD4E2818B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8" name="47 CuadroTexto">
          <a:extLst>
            <a:ext uri="{FF2B5EF4-FFF2-40B4-BE49-F238E27FC236}">
              <a16:creationId xmlns:a16="http://schemas.microsoft.com/office/drawing/2014/main" id="{488234BA-EFAB-4AFA-A9DD-7184582DC0A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79" name="48 CuadroTexto">
          <a:extLst>
            <a:ext uri="{FF2B5EF4-FFF2-40B4-BE49-F238E27FC236}">
              <a16:creationId xmlns:a16="http://schemas.microsoft.com/office/drawing/2014/main" id="{7F7AA98A-66E8-42F2-9601-8E978A19569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80" name="49 CuadroTexto">
          <a:extLst>
            <a:ext uri="{FF2B5EF4-FFF2-40B4-BE49-F238E27FC236}">
              <a16:creationId xmlns:a16="http://schemas.microsoft.com/office/drawing/2014/main" id="{79660BC0-7055-46DC-9C4E-35C3C71CFCD2}"/>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81" name="50 CuadroTexto">
          <a:extLst>
            <a:ext uri="{FF2B5EF4-FFF2-40B4-BE49-F238E27FC236}">
              <a16:creationId xmlns:a16="http://schemas.microsoft.com/office/drawing/2014/main" id="{53D847E9-C0F6-4F36-A5D4-1FA240C95C0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82" name="36 CuadroTexto">
          <a:extLst>
            <a:ext uri="{FF2B5EF4-FFF2-40B4-BE49-F238E27FC236}">
              <a16:creationId xmlns:a16="http://schemas.microsoft.com/office/drawing/2014/main" id="{9821A669-1B86-4994-8CE1-1CE17861BD23}"/>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3" name="37 CuadroTexto">
          <a:extLst>
            <a:ext uri="{FF2B5EF4-FFF2-40B4-BE49-F238E27FC236}">
              <a16:creationId xmlns:a16="http://schemas.microsoft.com/office/drawing/2014/main" id="{719D0893-3001-475B-BC79-F8B6A32B7E24}"/>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4" name="38 CuadroTexto">
          <a:extLst>
            <a:ext uri="{FF2B5EF4-FFF2-40B4-BE49-F238E27FC236}">
              <a16:creationId xmlns:a16="http://schemas.microsoft.com/office/drawing/2014/main" id="{FE33438B-7097-43BA-BAB5-6227891DC61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5" name="41 CuadroTexto">
          <a:extLst>
            <a:ext uri="{FF2B5EF4-FFF2-40B4-BE49-F238E27FC236}">
              <a16:creationId xmlns:a16="http://schemas.microsoft.com/office/drawing/2014/main" id="{E41EF1EE-4207-4A97-A586-28C81D23E85B}"/>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6" name="42 CuadroTexto">
          <a:extLst>
            <a:ext uri="{FF2B5EF4-FFF2-40B4-BE49-F238E27FC236}">
              <a16:creationId xmlns:a16="http://schemas.microsoft.com/office/drawing/2014/main" id="{4CDB506D-1B11-4F6C-BA61-5D9BCEF4F8D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7" name="43 CuadroTexto">
          <a:extLst>
            <a:ext uri="{FF2B5EF4-FFF2-40B4-BE49-F238E27FC236}">
              <a16:creationId xmlns:a16="http://schemas.microsoft.com/office/drawing/2014/main" id="{64F76FD3-9280-4132-B15B-DAA42C926ED6}"/>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8" name="44 CuadroTexto">
          <a:extLst>
            <a:ext uri="{FF2B5EF4-FFF2-40B4-BE49-F238E27FC236}">
              <a16:creationId xmlns:a16="http://schemas.microsoft.com/office/drawing/2014/main" id="{96805287-4E68-432D-9637-B56FD2BCD925}"/>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89" name="45 CuadroTexto">
          <a:extLst>
            <a:ext uri="{FF2B5EF4-FFF2-40B4-BE49-F238E27FC236}">
              <a16:creationId xmlns:a16="http://schemas.microsoft.com/office/drawing/2014/main" id="{9DA49402-0659-4F1D-963F-F5BFFBC64DDA}"/>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0" name="46 CuadroTexto">
          <a:extLst>
            <a:ext uri="{FF2B5EF4-FFF2-40B4-BE49-F238E27FC236}">
              <a16:creationId xmlns:a16="http://schemas.microsoft.com/office/drawing/2014/main" id="{0FE597FE-4E34-4B7F-9AB8-C5971622750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1" name="47 CuadroTexto">
          <a:extLst>
            <a:ext uri="{FF2B5EF4-FFF2-40B4-BE49-F238E27FC236}">
              <a16:creationId xmlns:a16="http://schemas.microsoft.com/office/drawing/2014/main" id="{1126F803-831F-40C4-BF5A-5A1C66F1F159}"/>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2" name="48 CuadroTexto">
          <a:extLst>
            <a:ext uri="{FF2B5EF4-FFF2-40B4-BE49-F238E27FC236}">
              <a16:creationId xmlns:a16="http://schemas.microsoft.com/office/drawing/2014/main" id="{5C124941-CA67-4F03-AFFF-D1EE4000130E}"/>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3" name="49 CuadroTexto">
          <a:extLst>
            <a:ext uri="{FF2B5EF4-FFF2-40B4-BE49-F238E27FC236}">
              <a16:creationId xmlns:a16="http://schemas.microsoft.com/office/drawing/2014/main" id="{91B31FD7-8623-4A77-8C28-155E00D210B3}"/>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4" name="50 CuadroTexto">
          <a:extLst>
            <a:ext uri="{FF2B5EF4-FFF2-40B4-BE49-F238E27FC236}">
              <a16:creationId xmlns:a16="http://schemas.microsoft.com/office/drawing/2014/main" id="{4A6B5257-A834-401E-8E05-E819C7753E8F}"/>
            </a:ext>
          </a:extLst>
        </xdr:cNvPr>
        <xdr:cNvSpPr txBox="1"/>
      </xdr:nvSpPr>
      <xdr:spPr>
        <a:xfrm>
          <a:off x="5523706" y="0"/>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3</xdr:col>
      <xdr:colOff>3313906</xdr:colOff>
      <xdr:row>0</xdr:row>
      <xdr:rowOff>0</xdr:rowOff>
    </xdr:from>
    <xdr:ext cx="184731" cy="264560"/>
    <xdr:sp macro="" textlink="">
      <xdr:nvSpPr>
        <xdr:cNvPr id="595" name="9 CuadroTexto">
          <a:extLst>
            <a:ext uri="{FF2B5EF4-FFF2-40B4-BE49-F238E27FC236}">
              <a16:creationId xmlns:a16="http://schemas.microsoft.com/office/drawing/2014/main" id="{5948DFBC-ADA6-4681-BF09-CF33EF7379C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6" name="18 CuadroTexto">
          <a:extLst>
            <a:ext uri="{FF2B5EF4-FFF2-40B4-BE49-F238E27FC236}">
              <a16:creationId xmlns:a16="http://schemas.microsoft.com/office/drawing/2014/main" id="{33787023-FDDB-4328-B45C-DF834F9C8B6D}"/>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7" name="19 CuadroTexto">
          <a:extLst>
            <a:ext uri="{FF2B5EF4-FFF2-40B4-BE49-F238E27FC236}">
              <a16:creationId xmlns:a16="http://schemas.microsoft.com/office/drawing/2014/main" id="{20CC9437-6BAF-4397-88E2-07EA279431F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8" name="20 CuadroTexto">
          <a:extLst>
            <a:ext uri="{FF2B5EF4-FFF2-40B4-BE49-F238E27FC236}">
              <a16:creationId xmlns:a16="http://schemas.microsoft.com/office/drawing/2014/main" id="{47F71EFB-3A0C-465B-BF57-5EFF629E1103}"/>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599" name="21 CuadroTexto">
          <a:extLst>
            <a:ext uri="{FF2B5EF4-FFF2-40B4-BE49-F238E27FC236}">
              <a16:creationId xmlns:a16="http://schemas.microsoft.com/office/drawing/2014/main" id="{697BC7B1-1CB7-40B1-B5BC-0AC799B90A5A}"/>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0" name="22 CuadroTexto">
          <a:extLst>
            <a:ext uri="{FF2B5EF4-FFF2-40B4-BE49-F238E27FC236}">
              <a16:creationId xmlns:a16="http://schemas.microsoft.com/office/drawing/2014/main" id="{266BB561-1C2E-484C-B110-896DFFCA7CC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1" name="10 CuadroTexto">
          <a:extLst>
            <a:ext uri="{FF2B5EF4-FFF2-40B4-BE49-F238E27FC236}">
              <a16:creationId xmlns:a16="http://schemas.microsoft.com/office/drawing/2014/main" id="{8B3FD939-5F8D-48D9-A58B-BCA68A1D60C6}"/>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2" name="11 CuadroTexto">
          <a:extLst>
            <a:ext uri="{FF2B5EF4-FFF2-40B4-BE49-F238E27FC236}">
              <a16:creationId xmlns:a16="http://schemas.microsoft.com/office/drawing/2014/main" id="{D615299D-B357-4D56-8E4D-EC2C48F35664}"/>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3" name="12 CuadroTexto">
          <a:extLst>
            <a:ext uri="{FF2B5EF4-FFF2-40B4-BE49-F238E27FC236}">
              <a16:creationId xmlns:a16="http://schemas.microsoft.com/office/drawing/2014/main" id="{1A6050DE-1987-48F3-8834-40771E174DB5}"/>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4" name="13 CuadroTexto">
          <a:extLst>
            <a:ext uri="{FF2B5EF4-FFF2-40B4-BE49-F238E27FC236}">
              <a16:creationId xmlns:a16="http://schemas.microsoft.com/office/drawing/2014/main" id="{FBC98E90-F998-468F-BC1F-165D5CD8B87B}"/>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5" name="23 CuadroTexto">
          <a:extLst>
            <a:ext uri="{FF2B5EF4-FFF2-40B4-BE49-F238E27FC236}">
              <a16:creationId xmlns:a16="http://schemas.microsoft.com/office/drawing/2014/main" id="{16B86B94-08C4-4545-A119-60639D7ACD1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6" name="24 CuadroTexto">
          <a:extLst>
            <a:ext uri="{FF2B5EF4-FFF2-40B4-BE49-F238E27FC236}">
              <a16:creationId xmlns:a16="http://schemas.microsoft.com/office/drawing/2014/main" id="{9C987ED8-33BD-40D7-9D30-8E4D1AEAA050}"/>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7" name="25 CuadroTexto">
          <a:extLst>
            <a:ext uri="{FF2B5EF4-FFF2-40B4-BE49-F238E27FC236}">
              <a16:creationId xmlns:a16="http://schemas.microsoft.com/office/drawing/2014/main" id="{5D98CA6E-171A-4393-9353-368ECB2A68C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8" name="26 CuadroTexto">
          <a:extLst>
            <a:ext uri="{FF2B5EF4-FFF2-40B4-BE49-F238E27FC236}">
              <a16:creationId xmlns:a16="http://schemas.microsoft.com/office/drawing/2014/main" id="{7FCD352E-2EEE-4F25-AE8A-4CA15897CA7C}"/>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3313906</xdr:colOff>
      <xdr:row>0</xdr:row>
      <xdr:rowOff>0</xdr:rowOff>
    </xdr:from>
    <xdr:ext cx="184731" cy="264560"/>
    <xdr:sp macro="" textlink="">
      <xdr:nvSpPr>
        <xdr:cNvPr id="609" name="8 CuadroTexto">
          <a:extLst>
            <a:ext uri="{FF2B5EF4-FFF2-40B4-BE49-F238E27FC236}">
              <a16:creationId xmlns:a16="http://schemas.microsoft.com/office/drawing/2014/main" id="{5B2623AA-F434-415C-AEB1-50A8CDBB6CFF}"/>
            </a:ext>
          </a:extLst>
        </xdr:cNvPr>
        <xdr:cNvSpPr txBox="1"/>
      </xdr:nvSpPr>
      <xdr:spPr>
        <a:xfrm>
          <a:off x="552370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J203"/>
  <sheetViews>
    <sheetView topLeftCell="A184" zoomScaleNormal="100" workbookViewId="0">
      <selection activeCell="C178" sqref="C178"/>
    </sheetView>
  </sheetViews>
  <sheetFormatPr baseColWidth="10" defaultRowHeight="15" x14ac:dyDescent="0.25"/>
  <cols>
    <col min="1" max="1" width="9.85546875" customWidth="1"/>
    <col min="2" max="2" width="7.42578125" customWidth="1"/>
    <col min="3" max="3" width="48.140625" customWidth="1"/>
    <col min="4" max="4" width="17.42578125" customWidth="1"/>
    <col min="5" max="5" width="19.5703125" customWidth="1"/>
    <col min="6" max="6" width="15.140625" customWidth="1"/>
    <col min="7" max="7" width="13" customWidth="1"/>
    <col min="8" max="8" width="13.42578125" customWidth="1"/>
    <col min="9" max="9" width="23.7109375" customWidth="1"/>
    <col min="10" max="10" width="18.42578125" customWidth="1"/>
    <col min="257" max="257" width="9.85546875" customWidth="1"/>
    <col min="258" max="258" width="0" hidden="1" customWidth="1"/>
    <col min="259" max="259" width="48.140625" customWidth="1"/>
    <col min="260" max="260" width="17.42578125" customWidth="1"/>
    <col min="261" max="261" width="18" customWidth="1"/>
    <col min="262" max="262" width="17" customWidth="1"/>
    <col min="263" max="263" width="14" customWidth="1"/>
    <col min="264" max="264" width="15.5703125" customWidth="1"/>
    <col min="266" max="266" width="11.42578125" customWidth="1"/>
    <col min="513" max="513" width="9.85546875" customWidth="1"/>
    <col min="514" max="514" width="0" hidden="1" customWidth="1"/>
    <col min="515" max="515" width="48.140625" customWidth="1"/>
    <col min="516" max="516" width="17.42578125" customWidth="1"/>
    <col min="517" max="517" width="18" customWidth="1"/>
    <col min="518" max="518" width="17" customWidth="1"/>
    <col min="519" max="519" width="14" customWidth="1"/>
    <col min="520" max="520" width="15.5703125" customWidth="1"/>
    <col min="522" max="522" width="11.42578125" customWidth="1"/>
    <col min="769" max="769" width="9.85546875" customWidth="1"/>
    <col min="770" max="770" width="0" hidden="1" customWidth="1"/>
    <col min="771" max="771" width="48.140625" customWidth="1"/>
    <col min="772" max="772" width="17.42578125" customWidth="1"/>
    <col min="773" max="773" width="18" customWidth="1"/>
    <col min="774" max="774" width="17" customWidth="1"/>
    <col min="775" max="775" width="14" customWidth="1"/>
    <col min="776" max="776" width="15.5703125" customWidth="1"/>
    <col min="778" max="778" width="11.42578125" customWidth="1"/>
    <col min="1025" max="1025" width="9.85546875" customWidth="1"/>
    <col min="1026" max="1026" width="0" hidden="1" customWidth="1"/>
    <col min="1027" max="1027" width="48.140625" customWidth="1"/>
    <col min="1028" max="1028" width="17.42578125" customWidth="1"/>
    <col min="1029" max="1029" width="18" customWidth="1"/>
    <col min="1030" max="1030" width="17" customWidth="1"/>
    <col min="1031" max="1031" width="14" customWidth="1"/>
    <col min="1032" max="1032" width="15.5703125" customWidth="1"/>
    <col min="1034" max="1034" width="11.42578125" customWidth="1"/>
    <col min="1281" max="1281" width="9.85546875" customWidth="1"/>
    <col min="1282" max="1282" width="0" hidden="1" customWidth="1"/>
    <col min="1283" max="1283" width="48.140625" customWidth="1"/>
    <col min="1284" max="1284" width="17.42578125" customWidth="1"/>
    <col min="1285" max="1285" width="18" customWidth="1"/>
    <col min="1286" max="1286" width="17" customWidth="1"/>
    <col min="1287" max="1287" width="14" customWidth="1"/>
    <col min="1288" max="1288" width="15.5703125" customWidth="1"/>
    <col min="1290" max="1290" width="11.42578125" customWidth="1"/>
    <col min="1537" max="1537" width="9.85546875" customWidth="1"/>
    <col min="1538" max="1538" width="0" hidden="1" customWidth="1"/>
    <col min="1539" max="1539" width="48.140625" customWidth="1"/>
    <col min="1540" max="1540" width="17.42578125" customWidth="1"/>
    <col min="1541" max="1541" width="18" customWidth="1"/>
    <col min="1542" max="1542" width="17" customWidth="1"/>
    <col min="1543" max="1543" width="14" customWidth="1"/>
    <col min="1544" max="1544" width="15.5703125" customWidth="1"/>
    <col min="1546" max="1546" width="11.42578125" customWidth="1"/>
    <col min="1793" max="1793" width="9.85546875" customWidth="1"/>
    <col min="1794" max="1794" width="0" hidden="1" customWidth="1"/>
    <col min="1795" max="1795" width="48.140625" customWidth="1"/>
    <col min="1796" max="1796" width="17.42578125" customWidth="1"/>
    <col min="1797" max="1797" width="18" customWidth="1"/>
    <col min="1798" max="1798" width="17" customWidth="1"/>
    <col min="1799" max="1799" width="14" customWidth="1"/>
    <col min="1800" max="1800" width="15.5703125" customWidth="1"/>
    <col min="1802" max="1802" width="11.42578125" customWidth="1"/>
    <col min="2049" max="2049" width="9.85546875" customWidth="1"/>
    <col min="2050" max="2050" width="0" hidden="1" customWidth="1"/>
    <col min="2051" max="2051" width="48.140625" customWidth="1"/>
    <col min="2052" max="2052" width="17.42578125" customWidth="1"/>
    <col min="2053" max="2053" width="18" customWidth="1"/>
    <col min="2054" max="2054" width="17" customWidth="1"/>
    <col min="2055" max="2055" width="14" customWidth="1"/>
    <col min="2056" max="2056" width="15.5703125" customWidth="1"/>
    <col min="2058" max="2058" width="11.42578125" customWidth="1"/>
    <col min="2305" max="2305" width="9.85546875" customWidth="1"/>
    <col min="2306" max="2306" width="0" hidden="1" customWidth="1"/>
    <col min="2307" max="2307" width="48.140625" customWidth="1"/>
    <col min="2308" max="2308" width="17.42578125" customWidth="1"/>
    <col min="2309" max="2309" width="18" customWidth="1"/>
    <col min="2310" max="2310" width="17" customWidth="1"/>
    <col min="2311" max="2311" width="14" customWidth="1"/>
    <col min="2312" max="2312" width="15.5703125" customWidth="1"/>
    <col min="2314" max="2314" width="11.42578125" customWidth="1"/>
    <col min="2561" max="2561" width="9.85546875" customWidth="1"/>
    <col min="2562" max="2562" width="0" hidden="1" customWidth="1"/>
    <col min="2563" max="2563" width="48.140625" customWidth="1"/>
    <col min="2564" max="2564" width="17.42578125" customWidth="1"/>
    <col min="2565" max="2565" width="18" customWidth="1"/>
    <col min="2566" max="2566" width="17" customWidth="1"/>
    <col min="2567" max="2567" width="14" customWidth="1"/>
    <col min="2568" max="2568" width="15.5703125" customWidth="1"/>
    <col min="2570" max="2570" width="11.42578125" customWidth="1"/>
    <col min="2817" max="2817" width="9.85546875" customWidth="1"/>
    <col min="2818" max="2818" width="0" hidden="1" customWidth="1"/>
    <col min="2819" max="2819" width="48.140625" customWidth="1"/>
    <col min="2820" max="2820" width="17.42578125" customWidth="1"/>
    <col min="2821" max="2821" width="18" customWidth="1"/>
    <col min="2822" max="2822" width="17" customWidth="1"/>
    <col min="2823" max="2823" width="14" customWidth="1"/>
    <col min="2824" max="2824" width="15.5703125" customWidth="1"/>
    <col min="2826" max="2826" width="11.42578125" customWidth="1"/>
    <col min="3073" max="3073" width="9.85546875" customWidth="1"/>
    <col min="3074" max="3074" width="0" hidden="1" customWidth="1"/>
    <col min="3075" max="3075" width="48.140625" customWidth="1"/>
    <col min="3076" max="3076" width="17.42578125" customWidth="1"/>
    <col min="3077" max="3077" width="18" customWidth="1"/>
    <col min="3078" max="3078" width="17" customWidth="1"/>
    <col min="3079" max="3079" width="14" customWidth="1"/>
    <col min="3080" max="3080" width="15.5703125" customWidth="1"/>
    <col min="3082" max="3082" width="11.42578125" customWidth="1"/>
    <col min="3329" max="3329" width="9.85546875" customWidth="1"/>
    <col min="3330" max="3330" width="0" hidden="1" customWidth="1"/>
    <col min="3331" max="3331" width="48.140625" customWidth="1"/>
    <col min="3332" max="3332" width="17.42578125" customWidth="1"/>
    <col min="3333" max="3333" width="18" customWidth="1"/>
    <col min="3334" max="3334" width="17" customWidth="1"/>
    <col min="3335" max="3335" width="14" customWidth="1"/>
    <col min="3336" max="3336" width="15.5703125" customWidth="1"/>
    <col min="3338" max="3338" width="11.42578125" customWidth="1"/>
    <col min="3585" max="3585" width="9.85546875" customWidth="1"/>
    <col min="3586" max="3586" width="0" hidden="1" customWidth="1"/>
    <col min="3587" max="3587" width="48.140625" customWidth="1"/>
    <col min="3588" max="3588" width="17.42578125" customWidth="1"/>
    <col min="3589" max="3589" width="18" customWidth="1"/>
    <col min="3590" max="3590" width="17" customWidth="1"/>
    <col min="3591" max="3591" width="14" customWidth="1"/>
    <col min="3592" max="3592" width="15.5703125" customWidth="1"/>
    <col min="3594" max="3594" width="11.42578125" customWidth="1"/>
    <col min="3841" max="3841" width="9.85546875" customWidth="1"/>
    <col min="3842" max="3842" width="0" hidden="1" customWidth="1"/>
    <col min="3843" max="3843" width="48.140625" customWidth="1"/>
    <col min="3844" max="3844" width="17.42578125" customWidth="1"/>
    <col min="3845" max="3845" width="18" customWidth="1"/>
    <col min="3846" max="3846" width="17" customWidth="1"/>
    <col min="3847" max="3847" width="14" customWidth="1"/>
    <col min="3848" max="3848" width="15.5703125" customWidth="1"/>
    <col min="3850" max="3850" width="11.42578125" customWidth="1"/>
    <col min="4097" max="4097" width="9.85546875" customWidth="1"/>
    <col min="4098" max="4098" width="0" hidden="1" customWidth="1"/>
    <col min="4099" max="4099" width="48.140625" customWidth="1"/>
    <col min="4100" max="4100" width="17.42578125" customWidth="1"/>
    <col min="4101" max="4101" width="18" customWidth="1"/>
    <col min="4102" max="4102" width="17" customWidth="1"/>
    <col min="4103" max="4103" width="14" customWidth="1"/>
    <col min="4104" max="4104" width="15.5703125" customWidth="1"/>
    <col min="4106" max="4106" width="11.42578125" customWidth="1"/>
    <col min="4353" max="4353" width="9.85546875" customWidth="1"/>
    <col min="4354" max="4354" width="0" hidden="1" customWidth="1"/>
    <col min="4355" max="4355" width="48.140625" customWidth="1"/>
    <col min="4356" max="4356" width="17.42578125" customWidth="1"/>
    <col min="4357" max="4357" width="18" customWidth="1"/>
    <col min="4358" max="4358" width="17" customWidth="1"/>
    <col min="4359" max="4359" width="14" customWidth="1"/>
    <col min="4360" max="4360" width="15.5703125" customWidth="1"/>
    <col min="4362" max="4362" width="11.42578125" customWidth="1"/>
    <col min="4609" max="4609" width="9.85546875" customWidth="1"/>
    <col min="4610" max="4610" width="0" hidden="1" customWidth="1"/>
    <col min="4611" max="4611" width="48.140625" customWidth="1"/>
    <col min="4612" max="4612" width="17.42578125" customWidth="1"/>
    <col min="4613" max="4613" width="18" customWidth="1"/>
    <col min="4614" max="4614" width="17" customWidth="1"/>
    <col min="4615" max="4615" width="14" customWidth="1"/>
    <col min="4616" max="4616" width="15.5703125" customWidth="1"/>
    <col min="4618" max="4618" width="11.42578125" customWidth="1"/>
    <col min="4865" max="4865" width="9.85546875" customWidth="1"/>
    <col min="4866" max="4866" width="0" hidden="1" customWidth="1"/>
    <col min="4867" max="4867" width="48.140625" customWidth="1"/>
    <col min="4868" max="4868" width="17.42578125" customWidth="1"/>
    <col min="4869" max="4869" width="18" customWidth="1"/>
    <col min="4870" max="4870" width="17" customWidth="1"/>
    <col min="4871" max="4871" width="14" customWidth="1"/>
    <col min="4872" max="4872" width="15.5703125" customWidth="1"/>
    <col min="4874" max="4874" width="11.42578125" customWidth="1"/>
    <col min="5121" max="5121" width="9.85546875" customWidth="1"/>
    <col min="5122" max="5122" width="0" hidden="1" customWidth="1"/>
    <col min="5123" max="5123" width="48.140625" customWidth="1"/>
    <col min="5124" max="5124" width="17.42578125" customWidth="1"/>
    <col min="5125" max="5125" width="18" customWidth="1"/>
    <col min="5126" max="5126" width="17" customWidth="1"/>
    <col min="5127" max="5127" width="14" customWidth="1"/>
    <col min="5128" max="5128" width="15.5703125" customWidth="1"/>
    <col min="5130" max="5130" width="11.42578125" customWidth="1"/>
    <col min="5377" max="5377" width="9.85546875" customWidth="1"/>
    <col min="5378" max="5378" width="0" hidden="1" customWidth="1"/>
    <col min="5379" max="5379" width="48.140625" customWidth="1"/>
    <col min="5380" max="5380" width="17.42578125" customWidth="1"/>
    <col min="5381" max="5381" width="18" customWidth="1"/>
    <col min="5382" max="5382" width="17" customWidth="1"/>
    <col min="5383" max="5383" width="14" customWidth="1"/>
    <col min="5384" max="5384" width="15.5703125" customWidth="1"/>
    <col min="5386" max="5386" width="11.42578125" customWidth="1"/>
    <col min="5633" max="5633" width="9.85546875" customWidth="1"/>
    <col min="5634" max="5634" width="0" hidden="1" customWidth="1"/>
    <col min="5635" max="5635" width="48.140625" customWidth="1"/>
    <col min="5636" max="5636" width="17.42578125" customWidth="1"/>
    <col min="5637" max="5637" width="18" customWidth="1"/>
    <col min="5638" max="5638" width="17" customWidth="1"/>
    <col min="5639" max="5639" width="14" customWidth="1"/>
    <col min="5640" max="5640" width="15.5703125" customWidth="1"/>
    <col min="5642" max="5642" width="11.42578125" customWidth="1"/>
    <col min="5889" max="5889" width="9.85546875" customWidth="1"/>
    <col min="5890" max="5890" width="0" hidden="1" customWidth="1"/>
    <col min="5891" max="5891" width="48.140625" customWidth="1"/>
    <col min="5892" max="5892" width="17.42578125" customWidth="1"/>
    <col min="5893" max="5893" width="18" customWidth="1"/>
    <col min="5894" max="5894" width="17" customWidth="1"/>
    <col min="5895" max="5895" width="14" customWidth="1"/>
    <col min="5896" max="5896" width="15.5703125" customWidth="1"/>
    <col min="5898" max="5898" width="11.42578125" customWidth="1"/>
    <col min="6145" max="6145" width="9.85546875" customWidth="1"/>
    <col min="6146" max="6146" width="0" hidden="1" customWidth="1"/>
    <col min="6147" max="6147" width="48.140625" customWidth="1"/>
    <col min="6148" max="6148" width="17.42578125" customWidth="1"/>
    <col min="6149" max="6149" width="18" customWidth="1"/>
    <col min="6150" max="6150" width="17" customWidth="1"/>
    <col min="6151" max="6151" width="14" customWidth="1"/>
    <col min="6152" max="6152" width="15.5703125" customWidth="1"/>
    <col min="6154" max="6154" width="11.42578125" customWidth="1"/>
    <col min="6401" max="6401" width="9.85546875" customWidth="1"/>
    <col min="6402" max="6402" width="0" hidden="1" customWidth="1"/>
    <col min="6403" max="6403" width="48.140625" customWidth="1"/>
    <col min="6404" max="6404" width="17.42578125" customWidth="1"/>
    <col min="6405" max="6405" width="18" customWidth="1"/>
    <col min="6406" max="6406" width="17" customWidth="1"/>
    <col min="6407" max="6407" width="14" customWidth="1"/>
    <col min="6408" max="6408" width="15.5703125" customWidth="1"/>
    <col min="6410" max="6410" width="11.42578125" customWidth="1"/>
    <col min="6657" max="6657" width="9.85546875" customWidth="1"/>
    <col min="6658" max="6658" width="0" hidden="1" customWidth="1"/>
    <col min="6659" max="6659" width="48.140625" customWidth="1"/>
    <col min="6660" max="6660" width="17.42578125" customWidth="1"/>
    <col min="6661" max="6661" width="18" customWidth="1"/>
    <col min="6662" max="6662" width="17" customWidth="1"/>
    <col min="6663" max="6663" width="14" customWidth="1"/>
    <col min="6664" max="6664" width="15.5703125" customWidth="1"/>
    <col min="6666" max="6666" width="11.42578125" customWidth="1"/>
    <col min="6913" max="6913" width="9.85546875" customWidth="1"/>
    <col min="6914" max="6914" width="0" hidden="1" customWidth="1"/>
    <col min="6915" max="6915" width="48.140625" customWidth="1"/>
    <col min="6916" max="6916" width="17.42578125" customWidth="1"/>
    <col min="6917" max="6917" width="18" customWidth="1"/>
    <col min="6918" max="6918" width="17" customWidth="1"/>
    <col min="6919" max="6919" width="14" customWidth="1"/>
    <col min="6920" max="6920" width="15.5703125" customWidth="1"/>
    <col min="6922" max="6922" width="11.42578125" customWidth="1"/>
    <col min="7169" max="7169" width="9.85546875" customWidth="1"/>
    <col min="7170" max="7170" width="0" hidden="1" customWidth="1"/>
    <col min="7171" max="7171" width="48.140625" customWidth="1"/>
    <col min="7172" max="7172" width="17.42578125" customWidth="1"/>
    <col min="7173" max="7173" width="18" customWidth="1"/>
    <col min="7174" max="7174" width="17" customWidth="1"/>
    <col min="7175" max="7175" width="14" customWidth="1"/>
    <col min="7176" max="7176" width="15.5703125" customWidth="1"/>
    <col min="7178" max="7178" width="11.42578125" customWidth="1"/>
    <col min="7425" max="7425" width="9.85546875" customWidth="1"/>
    <col min="7426" max="7426" width="0" hidden="1" customWidth="1"/>
    <col min="7427" max="7427" width="48.140625" customWidth="1"/>
    <col min="7428" max="7428" width="17.42578125" customWidth="1"/>
    <col min="7429" max="7429" width="18" customWidth="1"/>
    <col min="7430" max="7430" width="17" customWidth="1"/>
    <col min="7431" max="7431" width="14" customWidth="1"/>
    <col min="7432" max="7432" width="15.5703125" customWidth="1"/>
    <col min="7434" max="7434" width="11.42578125" customWidth="1"/>
    <col min="7681" max="7681" width="9.85546875" customWidth="1"/>
    <col min="7682" max="7682" width="0" hidden="1" customWidth="1"/>
    <col min="7683" max="7683" width="48.140625" customWidth="1"/>
    <col min="7684" max="7684" width="17.42578125" customWidth="1"/>
    <col min="7685" max="7685" width="18" customWidth="1"/>
    <col min="7686" max="7686" width="17" customWidth="1"/>
    <col min="7687" max="7687" width="14" customWidth="1"/>
    <col min="7688" max="7688" width="15.5703125" customWidth="1"/>
    <col min="7690" max="7690" width="11.42578125" customWidth="1"/>
    <col min="7937" max="7937" width="9.85546875" customWidth="1"/>
    <col min="7938" max="7938" width="0" hidden="1" customWidth="1"/>
    <col min="7939" max="7939" width="48.140625" customWidth="1"/>
    <col min="7940" max="7940" width="17.42578125" customWidth="1"/>
    <col min="7941" max="7941" width="18" customWidth="1"/>
    <col min="7942" max="7942" width="17" customWidth="1"/>
    <col min="7943" max="7943" width="14" customWidth="1"/>
    <col min="7944" max="7944" width="15.5703125" customWidth="1"/>
    <col min="7946" max="7946" width="11.42578125" customWidth="1"/>
    <col min="8193" max="8193" width="9.85546875" customWidth="1"/>
    <col min="8194" max="8194" width="0" hidden="1" customWidth="1"/>
    <col min="8195" max="8195" width="48.140625" customWidth="1"/>
    <col min="8196" max="8196" width="17.42578125" customWidth="1"/>
    <col min="8197" max="8197" width="18" customWidth="1"/>
    <col min="8198" max="8198" width="17" customWidth="1"/>
    <col min="8199" max="8199" width="14" customWidth="1"/>
    <col min="8200" max="8200" width="15.5703125" customWidth="1"/>
    <col min="8202" max="8202" width="11.42578125" customWidth="1"/>
    <col min="8449" max="8449" width="9.85546875" customWidth="1"/>
    <col min="8450" max="8450" width="0" hidden="1" customWidth="1"/>
    <col min="8451" max="8451" width="48.140625" customWidth="1"/>
    <col min="8452" max="8452" width="17.42578125" customWidth="1"/>
    <col min="8453" max="8453" width="18" customWidth="1"/>
    <col min="8454" max="8454" width="17" customWidth="1"/>
    <col min="8455" max="8455" width="14" customWidth="1"/>
    <col min="8456" max="8456" width="15.5703125" customWidth="1"/>
    <col min="8458" max="8458" width="11.42578125" customWidth="1"/>
    <col min="8705" max="8705" width="9.85546875" customWidth="1"/>
    <col min="8706" max="8706" width="0" hidden="1" customWidth="1"/>
    <col min="8707" max="8707" width="48.140625" customWidth="1"/>
    <col min="8708" max="8708" width="17.42578125" customWidth="1"/>
    <col min="8709" max="8709" width="18" customWidth="1"/>
    <col min="8710" max="8710" width="17" customWidth="1"/>
    <col min="8711" max="8711" width="14" customWidth="1"/>
    <col min="8712" max="8712" width="15.5703125" customWidth="1"/>
    <col min="8714" max="8714" width="11.42578125" customWidth="1"/>
    <col min="8961" max="8961" width="9.85546875" customWidth="1"/>
    <col min="8962" max="8962" width="0" hidden="1" customWidth="1"/>
    <col min="8963" max="8963" width="48.140625" customWidth="1"/>
    <col min="8964" max="8964" width="17.42578125" customWidth="1"/>
    <col min="8965" max="8965" width="18" customWidth="1"/>
    <col min="8966" max="8966" width="17" customWidth="1"/>
    <col min="8967" max="8967" width="14" customWidth="1"/>
    <col min="8968" max="8968" width="15.5703125" customWidth="1"/>
    <col min="8970" max="8970" width="11.42578125" customWidth="1"/>
    <col min="9217" max="9217" width="9.85546875" customWidth="1"/>
    <col min="9218" max="9218" width="0" hidden="1" customWidth="1"/>
    <col min="9219" max="9219" width="48.140625" customWidth="1"/>
    <col min="9220" max="9220" width="17.42578125" customWidth="1"/>
    <col min="9221" max="9221" width="18" customWidth="1"/>
    <col min="9222" max="9222" width="17" customWidth="1"/>
    <col min="9223" max="9223" width="14" customWidth="1"/>
    <col min="9224" max="9224" width="15.5703125" customWidth="1"/>
    <col min="9226" max="9226" width="11.42578125" customWidth="1"/>
    <col min="9473" max="9473" width="9.85546875" customWidth="1"/>
    <col min="9474" max="9474" width="0" hidden="1" customWidth="1"/>
    <col min="9475" max="9475" width="48.140625" customWidth="1"/>
    <col min="9476" max="9476" width="17.42578125" customWidth="1"/>
    <col min="9477" max="9477" width="18" customWidth="1"/>
    <col min="9478" max="9478" width="17" customWidth="1"/>
    <col min="9479" max="9479" width="14" customWidth="1"/>
    <col min="9480" max="9480" width="15.5703125" customWidth="1"/>
    <col min="9482" max="9482" width="11.42578125" customWidth="1"/>
    <col min="9729" max="9729" width="9.85546875" customWidth="1"/>
    <col min="9730" max="9730" width="0" hidden="1" customWidth="1"/>
    <col min="9731" max="9731" width="48.140625" customWidth="1"/>
    <col min="9732" max="9732" width="17.42578125" customWidth="1"/>
    <col min="9733" max="9733" width="18" customWidth="1"/>
    <col min="9734" max="9734" width="17" customWidth="1"/>
    <col min="9735" max="9735" width="14" customWidth="1"/>
    <col min="9736" max="9736" width="15.5703125" customWidth="1"/>
    <col min="9738" max="9738" width="11.42578125" customWidth="1"/>
    <col min="9985" max="9985" width="9.85546875" customWidth="1"/>
    <col min="9986" max="9986" width="0" hidden="1" customWidth="1"/>
    <col min="9987" max="9987" width="48.140625" customWidth="1"/>
    <col min="9988" max="9988" width="17.42578125" customWidth="1"/>
    <col min="9989" max="9989" width="18" customWidth="1"/>
    <col min="9990" max="9990" width="17" customWidth="1"/>
    <col min="9991" max="9991" width="14" customWidth="1"/>
    <col min="9992" max="9992" width="15.5703125" customWidth="1"/>
    <col min="9994" max="9994" width="11.42578125" customWidth="1"/>
    <col min="10241" max="10241" width="9.85546875" customWidth="1"/>
    <col min="10242" max="10242" width="0" hidden="1" customWidth="1"/>
    <col min="10243" max="10243" width="48.140625" customWidth="1"/>
    <col min="10244" max="10244" width="17.42578125" customWidth="1"/>
    <col min="10245" max="10245" width="18" customWidth="1"/>
    <col min="10246" max="10246" width="17" customWidth="1"/>
    <col min="10247" max="10247" width="14" customWidth="1"/>
    <col min="10248" max="10248" width="15.5703125" customWidth="1"/>
    <col min="10250" max="10250" width="11.42578125" customWidth="1"/>
    <col min="10497" max="10497" width="9.85546875" customWidth="1"/>
    <col min="10498" max="10498" width="0" hidden="1" customWidth="1"/>
    <col min="10499" max="10499" width="48.140625" customWidth="1"/>
    <col min="10500" max="10500" width="17.42578125" customWidth="1"/>
    <col min="10501" max="10501" width="18" customWidth="1"/>
    <col min="10502" max="10502" width="17" customWidth="1"/>
    <col min="10503" max="10503" width="14" customWidth="1"/>
    <col min="10504" max="10504" width="15.5703125" customWidth="1"/>
    <col min="10506" max="10506" width="11.42578125" customWidth="1"/>
    <col min="10753" max="10753" width="9.85546875" customWidth="1"/>
    <col min="10754" max="10754" width="0" hidden="1" customWidth="1"/>
    <col min="10755" max="10755" width="48.140625" customWidth="1"/>
    <col min="10756" max="10756" width="17.42578125" customWidth="1"/>
    <col min="10757" max="10757" width="18" customWidth="1"/>
    <col min="10758" max="10758" width="17" customWidth="1"/>
    <col min="10759" max="10759" width="14" customWidth="1"/>
    <col min="10760" max="10760" width="15.5703125" customWidth="1"/>
    <col min="10762" max="10762" width="11.42578125" customWidth="1"/>
    <col min="11009" max="11009" width="9.85546875" customWidth="1"/>
    <col min="11010" max="11010" width="0" hidden="1" customWidth="1"/>
    <col min="11011" max="11011" width="48.140625" customWidth="1"/>
    <col min="11012" max="11012" width="17.42578125" customWidth="1"/>
    <col min="11013" max="11013" width="18" customWidth="1"/>
    <col min="11014" max="11014" width="17" customWidth="1"/>
    <col min="11015" max="11015" width="14" customWidth="1"/>
    <col min="11016" max="11016" width="15.5703125" customWidth="1"/>
    <col min="11018" max="11018" width="11.42578125" customWidth="1"/>
    <col min="11265" max="11265" width="9.85546875" customWidth="1"/>
    <col min="11266" max="11266" width="0" hidden="1" customWidth="1"/>
    <col min="11267" max="11267" width="48.140625" customWidth="1"/>
    <col min="11268" max="11268" width="17.42578125" customWidth="1"/>
    <col min="11269" max="11269" width="18" customWidth="1"/>
    <col min="11270" max="11270" width="17" customWidth="1"/>
    <col min="11271" max="11271" width="14" customWidth="1"/>
    <col min="11272" max="11272" width="15.5703125" customWidth="1"/>
    <col min="11274" max="11274" width="11.42578125" customWidth="1"/>
    <col min="11521" max="11521" width="9.85546875" customWidth="1"/>
    <col min="11522" max="11522" width="0" hidden="1" customWidth="1"/>
    <col min="11523" max="11523" width="48.140625" customWidth="1"/>
    <col min="11524" max="11524" width="17.42578125" customWidth="1"/>
    <col min="11525" max="11525" width="18" customWidth="1"/>
    <col min="11526" max="11526" width="17" customWidth="1"/>
    <col min="11527" max="11527" width="14" customWidth="1"/>
    <col min="11528" max="11528" width="15.5703125" customWidth="1"/>
    <col min="11530" max="11530" width="11.42578125" customWidth="1"/>
    <col min="11777" max="11777" width="9.85546875" customWidth="1"/>
    <col min="11778" max="11778" width="0" hidden="1" customWidth="1"/>
    <col min="11779" max="11779" width="48.140625" customWidth="1"/>
    <col min="11780" max="11780" width="17.42578125" customWidth="1"/>
    <col min="11781" max="11781" width="18" customWidth="1"/>
    <col min="11782" max="11782" width="17" customWidth="1"/>
    <col min="11783" max="11783" width="14" customWidth="1"/>
    <col min="11784" max="11784" width="15.5703125" customWidth="1"/>
    <col min="11786" max="11786" width="11.42578125" customWidth="1"/>
    <col min="12033" max="12033" width="9.85546875" customWidth="1"/>
    <col min="12034" max="12034" width="0" hidden="1" customWidth="1"/>
    <col min="12035" max="12035" width="48.140625" customWidth="1"/>
    <col min="12036" max="12036" width="17.42578125" customWidth="1"/>
    <col min="12037" max="12037" width="18" customWidth="1"/>
    <col min="12038" max="12038" width="17" customWidth="1"/>
    <col min="12039" max="12039" width="14" customWidth="1"/>
    <col min="12040" max="12040" width="15.5703125" customWidth="1"/>
    <col min="12042" max="12042" width="11.42578125" customWidth="1"/>
    <col min="12289" max="12289" width="9.85546875" customWidth="1"/>
    <col min="12290" max="12290" width="0" hidden="1" customWidth="1"/>
    <col min="12291" max="12291" width="48.140625" customWidth="1"/>
    <col min="12292" max="12292" width="17.42578125" customWidth="1"/>
    <col min="12293" max="12293" width="18" customWidth="1"/>
    <col min="12294" max="12294" width="17" customWidth="1"/>
    <col min="12295" max="12295" width="14" customWidth="1"/>
    <col min="12296" max="12296" width="15.5703125" customWidth="1"/>
    <col min="12298" max="12298" width="11.42578125" customWidth="1"/>
    <col min="12545" max="12545" width="9.85546875" customWidth="1"/>
    <col min="12546" max="12546" width="0" hidden="1" customWidth="1"/>
    <col min="12547" max="12547" width="48.140625" customWidth="1"/>
    <col min="12548" max="12548" width="17.42578125" customWidth="1"/>
    <col min="12549" max="12549" width="18" customWidth="1"/>
    <col min="12550" max="12550" width="17" customWidth="1"/>
    <col min="12551" max="12551" width="14" customWidth="1"/>
    <col min="12552" max="12552" width="15.5703125" customWidth="1"/>
    <col min="12554" max="12554" width="11.42578125" customWidth="1"/>
    <col min="12801" max="12801" width="9.85546875" customWidth="1"/>
    <col min="12802" max="12802" width="0" hidden="1" customWidth="1"/>
    <col min="12803" max="12803" width="48.140625" customWidth="1"/>
    <col min="12804" max="12804" width="17.42578125" customWidth="1"/>
    <col min="12805" max="12805" width="18" customWidth="1"/>
    <col min="12806" max="12806" width="17" customWidth="1"/>
    <col min="12807" max="12807" width="14" customWidth="1"/>
    <col min="12808" max="12808" width="15.5703125" customWidth="1"/>
    <col min="12810" max="12810" width="11.42578125" customWidth="1"/>
    <col min="13057" max="13057" width="9.85546875" customWidth="1"/>
    <col min="13058" max="13058" width="0" hidden="1" customWidth="1"/>
    <col min="13059" max="13059" width="48.140625" customWidth="1"/>
    <col min="13060" max="13060" width="17.42578125" customWidth="1"/>
    <col min="13061" max="13061" width="18" customWidth="1"/>
    <col min="13062" max="13062" width="17" customWidth="1"/>
    <col min="13063" max="13063" width="14" customWidth="1"/>
    <col min="13064" max="13064" width="15.5703125" customWidth="1"/>
    <col min="13066" max="13066" width="11.42578125" customWidth="1"/>
    <col min="13313" max="13313" width="9.85546875" customWidth="1"/>
    <col min="13314" max="13314" width="0" hidden="1" customWidth="1"/>
    <col min="13315" max="13315" width="48.140625" customWidth="1"/>
    <col min="13316" max="13316" width="17.42578125" customWidth="1"/>
    <col min="13317" max="13317" width="18" customWidth="1"/>
    <col min="13318" max="13318" width="17" customWidth="1"/>
    <col min="13319" max="13319" width="14" customWidth="1"/>
    <col min="13320" max="13320" width="15.5703125" customWidth="1"/>
    <col min="13322" max="13322" width="11.42578125" customWidth="1"/>
    <col min="13569" max="13569" width="9.85546875" customWidth="1"/>
    <col min="13570" max="13570" width="0" hidden="1" customWidth="1"/>
    <col min="13571" max="13571" width="48.140625" customWidth="1"/>
    <col min="13572" max="13572" width="17.42578125" customWidth="1"/>
    <col min="13573" max="13573" width="18" customWidth="1"/>
    <col min="13574" max="13574" width="17" customWidth="1"/>
    <col min="13575" max="13575" width="14" customWidth="1"/>
    <col min="13576" max="13576" width="15.5703125" customWidth="1"/>
    <col min="13578" max="13578" width="11.42578125" customWidth="1"/>
    <col min="13825" max="13825" width="9.85546875" customWidth="1"/>
    <col min="13826" max="13826" width="0" hidden="1" customWidth="1"/>
    <col min="13827" max="13827" width="48.140625" customWidth="1"/>
    <col min="13828" max="13828" width="17.42578125" customWidth="1"/>
    <col min="13829" max="13829" width="18" customWidth="1"/>
    <col min="13830" max="13830" width="17" customWidth="1"/>
    <col min="13831" max="13831" width="14" customWidth="1"/>
    <col min="13832" max="13832" width="15.5703125" customWidth="1"/>
    <col min="13834" max="13834" width="11.42578125" customWidth="1"/>
    <col min="14081" max="14081" width="9.85546875" customWidth="1"/>
    <col min="14082" max="14082" width="0" hidden="1" customWidth="1"/>
    <col min="14083" max="14083" width="48.140625" customWidth="1"/>
    <col min="14084" max="14084" width="17.42578125" customWidth="1"/>
    <col min="14085" max="14085" width="18" customWidth="1"/>
    <col min="14086" max="14086" width="17" customWidth="1"/>
    <col min="14087" max="14087" width="14" customWidth="1"/>
    <col min="14088" max="14088" width="15.5703125" customWidth="1"/>
    <col min="14090" max="14090" width="11.42578125" customWidth="1"/>
    <col min="14337" max="14337" width="9.85546875" customWidth="1"/>
    <col min="14338" max="14338" width="0" hidden="1" customWidth="1"/>
    <col min="14339" max="14339" width="48.140625" customWidth="1"/>
    <col min="14340" max="14340" width="17.42578125" customWidth="1"/>
    <col min="14341" max="14341" width="18" customWidth="1"/>
    <col min="14342" max="14342" width="17" customWidth="1"/>
    <col min="14343" max="14343" width="14" customWidth="1"/>
    <col min="14344" max="14344" width="15.5703125" customWidth="1"/>
    <col min="14346" max="14346" width="11.42578125" customWidth="1"/>
    <col min="14593" max="14593" width="9.85546875" customWidth="1"/>
    <col min="14594" max="14594" width="0" hidden="1" customWidth="1"/>
    <col min="14595" max="14595" width="48.140625" customWidth="1"/>
    <col min="14596" max="14596" width="17.42578125" customWidth="1"/>
    <col min="14597" max="14597" width="18" customWidth="1"/>
    <col min="14598" max="14598" width="17" customWidth="1"/>
    <col min="14599" max="14599" width="14" customWidth="1"/>
    <col min="14600" max="14600" width="15.5703125" customWidth="1"/>
    <col min="14602" max="14602" width="11.42578125" customWidth="1"/>
    <col min="14849" max="14849" width="9.85546875" customWidth="1"/>
    <col min="14850" max="14850" width="0" hidden="1" customWidth="1"/>
    <col min="14851" max="14851" width="48.140625" customWidth="1"/>
    <col min="14852" max="14852" width="17.42578125" customWidth="1"/>
    <col min="14853" max="14853" width="18" customWidth="1"/>
    <col min="14854" max="14854" width="17" customWidth="1"/>
    <col min="14855" max="14855" width="14" customWidth="1"/>
    <col min="14856" max="14856" width="15.5703125" customWidth="1"/>
    <col min="14858" max="14858" width="11.42578125" customWidth="1"/>
    <col min="15105" max="15105" width="9.85546875" customWidth="1"/>
    <col min="15106" max="15106" width="0" hidden="1" customWidth="1"/>
    <col min="15107" max="15107" width="48.140625" customWidth="1"/>
    <col min="15108" max="15108" width="17.42578125" customWidth="1"/>
    <col min="15109" max="15109" width="18" customWidth="1"/>
    <col min="15110" max="15110" width="17" customWidth="1"/>
    <col min="15111" max="15111" width="14" customWidth="1"/>
    <col min="15112" max="15112" width="15.5703125" customWidth="1"/>
    <col min="15114" max="15114" width="11.42578125" customWidth="1"/>
    <col min="15361" max="15361" width="9.85546875" customWidth="1"/>
    <col min="15362" max="15362" width="0" hidden="1" customWidth="1"/>
    <col min="15363" max="15363" width="48.140625" customWidth="1"/>
    <col min="15364" max="15364" width="17.42578125" customWidth="1"/>
    <col min="15365" max="15365" width="18" customWidth="1"/>
    <col min="15366" max="15366" width="17" customWidth="1"/>
    <col min="15367" max="15367" width="14" customWidth="1"/>
    <col min="15368" max="15368" width="15.5703125" customWidth="1"/>
    <col min="15370" max="15370" width="11.42578125" customWidth="1"/>
    <col min="15617" max="15617" width="9.85546875" customWidth="1"/>
    <col min="15618" max="15618" width="0" hidden="1" customWidth="1"/>
    <col min="15619" max="15619" width="48.140625" customWidth="1"/>
    <col min="15620" max="15620" width="17.42578125" customWidth="1"/>
    <col min="15621" max="15621" width="18" customWidth="1"/>
    <col min="15622" max="15622" width="17" customWidth="1"/>
    <col min="15623" max="15623" width="14" customWidth="1"/>
    <col min="15624" max="15624" width="15.5703125" customWidth="1"/>
    <col min="15626" max="15626" width="11.42578125" customWidth="1"/>
    <col min="15873" max="15873" width="9.85546875" customWidth="1"/>
    <col min="15874" max="15874" width="0" hidden="1" customWidth="1"/>
    <col min="15875" max="15875" width="48.140625" customWidth="1"/>
    <col min="15876" max="15876" width="17.42578125" customWidth="1"/>
    <col min="15877" max="15877" width="18" customWidth="1"/>
    <col min="15878" max="15878" width="17" customWidth="1"/>
    <col min="15879" max="15879" width="14" customWidth="1"/>
    <col min="15880" max="15880" width="15.5703125" customWidth="1"/>
    <col min="15882" max="15882" width="11.42578125" customWidth="1"/>
    <col min="16129" max="16129" width="9.85546875" customWidth="1"/>
    <col min="16130" max="16130" width="0" hidden="1" customWidth="1"/>
    <col min="16131" max="16131" width="48.140625" customWidth="1"/>
    <col min="16132" max="16132" width="17.42578125" customWidth="1"/>
    <col min="16133" max="16133" width="18" customWidth="1"/>
    <col min="16134" max="16134" width="17" customWidth="1"/>
    <col min="16135" max="16135" width="14" customWidth="1"/>
    <col min="16136" max="16136" width="15.5703125" customWidth="1"/>
    <col min="16138" max="16138" width="11.42578125" customWidth="1"/>
  </cols>
  <sheetData>
    <row r="1" spans="1:8" ht="15.75" x14ac:dyDescent="0.25">
      <c r="A1" s="231" t="s">
        <v>0</v>
      </c>
      <c r="B1" s="231"/>
      <c r="C1" s="231"/>
      <c r="D1" s="231"/>
      <c r="E1" s="231"/>
      <c r="F1" s="231"/>
      <c r="G1" s="231"/>
      <c r="H1" s="231"/>
    </row>
    <row r="2" spans="1:8" ht="15.75" x14ac:dyDescent="0.25">
      <c r="A2" s="232" t="s">
        <v>84</v>
      </c>
      <c r="B2" s="232"/>
      <c r="C2" s="232"/>
      <c r="D2" s="232"/>
      <c r="E2" s="232"/>
      <c r="F2" s="232"/>
      <c r="G2" s="232"/>
      <c r="H2" s="232"/>
    </row>
    <row r="3" spans="1:8" ht="15.75" x14ac:dyDescent="0.25">
      <c r="A3" s="232" t="s">
        <v>13</v>
      </c>
      <c r="B3" s="232"/>
      <c r="C3" s="232"/>
      <c r="D3" s="232"/>
      <c r="E3" s="232"/>
      <c r="F3" s="232"/>
      <c r="G3" s="232"/>
      <c r="H3" s="232"/>
    </row>
    <row r="4" spans="1:8" ht="15.75" x14ac:dyDescent="0.25">
      <c r="A4" s="231" t="s">
        <v>14</v>
      </c>
      <c r="B4" s="231"/>
      <c r="C4" s="231"/>
      <c r="D4" s="231"/>
      <c r="E4" s="231"/>
      <c r="F4" s="231"/>
      <c r="G4" s="231"/>
      <c r="H4" s="231"/>
    </row>
    <row r="5" spans="1:8" ht="16.5" thickBot="1" x14ac:dyDescent="0.3">
      <c r="A5" s="233" t="s">
        <v>15</v>
      </c>
      <c r="B5" s="233"/>
      <c r="C5" s="233"/>
      <c r="D5" s="233"/>
      <c r="E5" s="233"/>
      <c r="F5" s="233"/>
      <c r="G5" s="233"/>
      <c r="H5" s="233"/>
    </row>
    <row r="6" spans="1:8" ht="54.75" customHeight="1" thickTop="1" thickBot="1" x14ac:dyDescent="0.3">
      <c r="A6" s="68" t="s">
        <v>1</v>
      </c>
      <c r="B6" s="68" t="s">
        <v>2</v>
      </c>
      <c r="C6" s="68" t="s">
        <v>3</v>
      </c>
      <c r="D6" s="68" t="s">
        <v>4</v>
      </c>
      <c r="E6" s="68" t="s">
        <v>5</v>
      </c>
      <c r="F6" s="68" t="s">
        <v>6</v>
      </c>
      <c r="G6" s="68" t="s">
        <v>7</v>
      </c>
      <c r="H6" s="69" t="s">
        <v>8</v>
      </c>
    </row>
    <row r="7" spans="1:8" ht="15.75" thickTop="1" x14ac:dyDescent="0.25">
      <c r="A7" s="67">
        <v>2156</v>
      </c>
      <c r="B7" s="57"/>
      <c r="C7" s="57" t="s">
        <v>130</v>
      </c>
      <c r="D7" s="64"/>
      <c r="E7" s="120">
        <f>SUM(E8:E20)</f>
        <v>171610000</v>
      </c>
      <c r="F7" s="2"/>
      <c r="G7" s="3"/>
      <c r="H7" s="57"/>
    </row>
    <row r="8" spans="1:8" ht="76.5" x14ac:dyDescent="0.25">
      <c r="A8" s="70"/>
      <c r="B8" s="71">
        <v>1</v>
      </c>
      <c r="C8" s="72" t="s">
        <v>131</v>
      </c>
      <c r="D8" s="179" t="s">
        <v>140</v>
      </c>
      <c r="E8" s="73">
        <v>15000000</v>
      </c>
      <c r="F8" s="181" t="s">
        <v>156</v>
      </c>
      <c r="G8" s="181" t="s">
        <v>11</v>
      </c>
      <c r="H8" s="183" t="s">
        <v>85</v>
      </c>
    </row>
    <row r="9" spans="1:8" ht="38.25" x14ac:dyDescent="0.25">
      <c r="A9" s="70"/>
      <c r="B9" s="74">
        <v>1</v>
      </c>
      <c r="C9" s="75" t="s">
        <v>141</v>
      </c>
      <c r="D9" s="180"/>
      <c r="E9" s="76">
        <v>2500000</v>
      </c>
      <c r="F9" s="182"/>
      <c r="G9" s="182"/>
      <c r="H9" s="184"/>
    </row>
    <row r="10" spans="1:8" x14ac:dyDescent="0.25">
      <c r="A10" s="70"/>
      <c r="B10" s="77">
        <v>4</v>
      </c>
      <c r="C10" s="75" t="s">
        <v>132</v>
      </c>
      <c r="D10" s="180"/>
      <c r="E10" s="76">
        <v>32000000</v>
      </c>
      <c r="F10" s="182"/>
      <c r="G10" s="182"/>
      <c r="H10" s="184"/>
    </row>
    <row r="11" spans="1:8" ht="25.5" x14ac:dyDescent="0.25">
      <c r="A11" s="70"/>
      <c r="B11" s="77">
        <v>1</v>
      </c>
      <c r="C11" s="75" t="s">
        <v>133</v>
      </c>
      <c r="D11" s="180"/>
      <c r="E11" s="76">
        <v>10000000</v>
      </c>
      <c r="F11" s="182"/>
      <c r="G11" s="182"/>
      <c r="H11" s="184"/>
    </row>
    <row r="12" spans="1:8" ht="38.25" x14ac:dyDescent="0.25">
      <c r="A12" s="70"/>
      <c r="B12" s="77">
        <v>1</v>
      </c>
      <c r="C12" s="75" t="s">
        <v>134</v>
      </c>
      <c r="D12" s="180"/>
      <c r="E12" s="76">
        <v>7000000</v>
      </c>
      <c r="F12" s="182"/>
      <c r="G12" s="182"/>
      <c r="H12" s="184"/>
    </row>
    <row r="13" spans="1:8" x14ac:dyDescent="0.25">
      <c r="A13" s="70"/>
      <c r="B13" s="77">
        <v>1</v>
      </c>
      <c r="C13" s="78" t="s">
        <v>142</v>
      </c>
      <c r="D13" s="180"/>
      <c r="E13" s="76">
        <v>2500000</v>
      </c>
      <c r="F13" s="182"/>
      <c r="G13" s="182"/>
      <c r="H13" s="184"/>
    </row>
    <row r="14" spans="1:8" x14ac:dyDescent="0.25">
      <c r="A14" s="70"/>
      <c r="B14" s="77">
        <v>1</v>
      </c>
      <c r="C14" s="79" t="s">
        <v>135</v>
      </c>
      <c r="D14" s="180"/>
      <c r="E14" s="76">
        <v>8500000</v>
      </c>
      <c r="F14" s="182"/>
      <c r="G14" s="182"/>
      <c r="H14" s="184"/>
    </row>
    <row r="15" spans="1:8" ht="39" x14ac:dyDescent="0.25">
      <c r="A15" s="70"/>
      <c r="B15" s="77">
        <v>12</v>
      </c>
      <c r="C15" s="79" t="s">
        <v>136</v>
      </c>
      <c r="D15" s="180"/>
      <c r="E15" s="76">
        <v>19000000</v>
      </c>
      <c r="F15" s="182"/>
      <c r="G15" s="182"/>
      <c r="H15" s="184"/>
    </row>
    <row r="16" spans="1:8" ht="25.5" x14ac:dyDescent="0.25">
      <c r="A16" s="70"/>
      <c r="B16" s="80">
        <v>15</v>
      </c>
      <c r="C16" s="75" t="s">
        <v>143</v>
      </c>
      <c r="D16" s="180"/>
      <c r="E16" s="76">
        <v>6000000</v>
      </c>
      <c r="F16" s="182"/>
      <c r="G16" s="182"/>
      <c r="H16" s="184"/>
    </row>
    <row r="17" spans="1:9" ht="25.5" x14ac:dyDescent="0.25">
      <c r="A17" s="70"/>
      <c r="B17" s="80">
        <v>1</v>
      </c>
      <c r="C17" s="75" t="s">
        <v>144</v>
      </c>
      <c r="D17" s="180"/>
      <c r="E17" s="76">
        <v>6000000</v>
      </c>
      <c r="F17" s="182"/>
      <c r="G17" s="182"/>
      <c r="H17" s="184"/>
    </row>
    <row r="18" spans="1:9" x14ac:dyDescent="0.25">
      <c r="A18" s="70"/>
      <c r="B18" s="81">
        <v>1</v>
      </c>
      <c r="C18" s="82" t="s">
        <v>137</v>
      </c>
      <c r="D18" s="180"/>
      <c r="E18" s="76">
        <v>5110000</v>
      </c>
      <c r="F18" s="182"/>
      <c r="G18" s="182"/>
      <c r="H18" s="184"/>
    </row>
    <row r="19" spans="1:9" ht="63.75" x14ac:dyDescent="0.25">
      <c r="A19" s="70"/>
      <c r="B19" s="83">
        <v>1</v>
      </c>
      <c r="C19" s="84" t="s">
        <v>138</v>
      </c>
      <c r="D19" s="180"/>
      <c r="E19" s="76">
        <v>18000000</v>
      </c>
      <c r="F19" s="182"/>
      <c r="G19" s="182"/>
      <c r="H19" s="184"/>
    </row>
    <row r="20" spans="1:9" ht="64.5" thickBot="1" x14ac:dyDescent="0.3">
      <c r="A20" s="70"/>
      <c r="B20" s="85">
        <v>1</v>
      </c>
      <c r="C20" s="75" t="s">
        <v>139</v>
      </c>
      <c r="D20" s="180"/>
      <c r="E20" s="76">
        <v>40000000</v>
      </c>
      <c r="F20" s="182"/>
      <c r="G20" s="182"/>
      <c r="H20" s="184"/>
    </row>
    <row r="21" spans="1:9" ht="25.5" customHeight="1" thickTop="1" x14ac:dyDescent="0.25">
      <c r="A21" s="185">
        <v>2219</v>
      </c>
      <c r="B21" s="86"/>
      <c r="C21" s="87" t="s">
        <v>89</v>
      </c>
      <c r="D21" s="88"/>
      <c r="E21" s="119">
        <f>E22+E23+E24+E25+E26+E27+E28+E29</f>
        <v>5349670</v>
      </c>
      <c r="F21" s="103"/>
      <c r="G21" s="88"/>
      <c r="H21" s="104"/>
    </row>
    <row r="22" spans="1:9" ht="21" customHeight="1" x14ac:dyDescent="0.25">
      <c r="A22" s="192"/>
      <c r="B22" s="90">
        <v>12</v>
      </c>
      <c r="C22" s="105" t="s">
        <v>90</v>
      </c>
      <c r="D22" s="187" t="s">
        <v>140</v>
      </c>
      <c r="E22" s="91">
        <v>43020</v>
      </c>
      <c r="F22" s="158" t="s">
        <v>156</v>
      </c>
      <c r="G22" s="158" t="s">
        <v>11</v>
      </c>
      <c r="H22" s="162" t="s">
        <v>85</v>
      </c>
    </row>
    <row r="23" spans="1:9" x14ac:dyDescent="0.25">
      <c r="A23" s="192"/>
      <c r="B23" s="90">
        <v>102</v>
      </c>
      <c r="C23" s="106" t="s">
        <v>91</v>
      </c>
      <c r="D23" s="188"/>
      <c r="E23" s="91">
        <v>297000</v>
      </c>
      <c r="F23" s="159"/>
      <c r="G23" s="159"/>
      <c r="H23" s="163"/>
    </row>
    <row r="24" spans="1:9" x14ac:dyDescent="0.25">
      <c r="A24" s="192"/>
      <c r="B24" s="90">
        <v>6</v>
      </c>
      <c r="C24" s="107" t="s">
        <v>92</v>
      </c>
      <c r="D24" s="188"/>
      <c r="E24" s="91">
        <v>34380</v>
      </c>
      <c r="F24" s="159"/>
      <c r="G24" s="159"/>
      <c r="H24" s="163"/>
      <c r="I24" s="61"/>
    </row>
    <row r="25" spans="1:9" x14ac:dyDescent="0.25">
      <c r="A25" s="192"/>
      <c r="B25" s="90">
        <v>38</v>
      </c>
      <c r="C25" s="108" t="s">
        <v>93</v>
      </c>
      <c r="D25" s="188"/>
      <c r="E25" s="91">
        <v>144380</v>
      </c>
      <c r="F25" s="159"/>
      <c r="G25" s="159"/>
      <c r="H25" s="163"/>
      <c r="I25" s="61"/>
    </row>
    <row r="26" spans="1:9" x14ac:dyDescent="0.25">
      <c r="A26" s="192"/>
      <c r="B26" s="90">
        <v>51</v>
      </c>
      <c r="C26" s="105" t="s">
        <v>94</v>
      </c>
      <c r="D26" s="188"/>
      <c r="E26" s="91">
        <v>247590</v>
      </c>
      <c r="F26" s="159"/>
      <c r="G26" s="159"/>
      <c r="H26" s="163"/>
    </row>
    <row r="27" spans="1:9" x14ac:dyDescent="0.25">
      <c r="A27" s="192"/>
      <c r="B27" s="90">
        <v>2403</v>
      </c>
      <c r="C27" s="106" t="s">
        <v>95</v>
      </c>
      <c r="D27" s="188"/>
      <c r="E27" s="91">
        <v>4303000</v>
      </c>
      <c r="F27" s="159"/>
      <c r="G27" s="159"/>
      <c r="H27" s="163"/>
    </row>
    <row r="28" spans="1:9" x14ac:dyDescent="0.25">
      <c r="A28" s="192"/>
      <c r="B28" s="90">
        <v>11</v>
      </c>
      <c r="C28" s="109" t="s">
        <v>96</v>
      </c>
      <c r="D28" s="188"/>
      <c r="E28" s="91">
        <v>153000</v>
      </c>
      <c r="F28" s="159"/>
      <c r="G28" s="159"/>
      <c r="H28" s="163"/>
    </row>
    <row r="29" spans="1:9" ht="15.75" thickBot="1" x14ac:dyDescent="0.3">
      <c r="A29" s="186"/>
      <c r="B29" s="90">
        <v>152</v>
      </c>
      <c r="C29" s="109" t="s">
        <v>97</v>
      </c>
      <c r="D29" s="189"/>
      <c r="E29" s="91">
        <v>127300</v>
      </c>
      <c r="F29" s="190"/>
      <c r="G29" s="190"/>
      <c r="H29" s="191"/>
    </row>
    <row r="30" spans="1:9" ht="25.5" customHeight="1" thickTop="1" x14ac:dyDescent="0.25">
      <c r="A30" s="185">
        <v>2219</v>
      </c>
      <c r="B30" s="86"/>
      <c r="C30" s="87" t="s">
        <v>89</v>
      </c>
      <c r="D30" s="92"/>
      <c r="E30" s="118">
        <f>E31+E32+E33+E34+E35+E36</f>
        <v>5363200</v>
      </c>
      <c r="F30" s="92"/>
      <c r="G30" s="110"/>
      <c r="H30" s="111"/>
    </row>
    <row r="31" spans="1:9" x14ac:dyDescent="0.25">
      <c r="A31" s="192"/>
      <c r="B31" s="90">
        <v>64</v>
      </c>
      <c r="C31" s="109" t="s">
        <v>124</v>
      </c>
      <c r="D31" s="187" t="s">
        <v>140</v>
      </c>
      <c r="E31" s="91">
        <v>1063200</v>
      </c>
      <c r="F31" s="158" t="s">
        <v>156</v>
      </c>
      <c r="G31" s="158" t="s">
        <v>11</v>
      </c>
      <c r="H31" s="162" t="s">
        <v>85</v>
      </c>
    </row>
    <row r="32" spans="1:9" x14ac:dyDescent="0.25">
      <c r="A32" s="192"/>
      <c r="B32" s="90">
        <v>275</v>
      </c>
      <c r="C32" s="109" t="s">
        <v>125</v>
      </c>
      <c r="D32" s="188"/>
      <c r="E32" s="91">
        <v>380000</v>
      </c>
      <c r="F32" s="159"/>
      <c r="G32" s="159"/>
      <c r="H32" s="163"/>
    </row>
    <row r="33" spans="1:10" x14ac:dyDescent="0.25">
      <c r="A33" s="192"/>
      <c r="B33" s="90">
        <v>215</v>
      </c>
      <c r="C33" s="109" t="s">
        <v>126</v>
      </c>
      <c r="D33" s="188"/>
      <c r="E33" s="91">
        <v>905000</v>
      </c>
      <c r="F33" s="159"/>
      <c r="G33" s="159"/>
      <c r="H33" s="163"/>
    </row>
    <row r="34" spans="1:10" x14ac:dyDescent="0.25">
      <c r="A34" s="192"/>
      <c r="B34" s="90">
        <v>133</v>
      </c>
      <c r="C34" s="109" t="s">
        <v>127</v>
      </c>
      <c r="D34" s="188"/>
      <c r="E34" s="91">
        <v>975000</v>
      </c>
      <c r="F34" s="159"/>
      <c r="G34" s="159"/>
      <c r="H34" s="163"/>
    </row>
    <row r="35" spans="1:10" x14ac:dyDescent="0.25">
      <c r="A35" s="192"/>
      <c r="B35" s="90">
        <v>35</v>
      </c>
      <c r="C35" s="109" t="s">
        <v>128</v>
      </c>
      <c r="D35" s="188"/>
      <c r="E35" s="91">
        <v>1050000</v>
      </c>
      <c r="F35" s="159"/>
      <c r="G35" s="159"/>
      <c r="H35" s="163"/>
    </row>
    <row r="36" spans="1:10" x14ac:dyDescent="0.25">
      <c r="A36" s="186"/>
      <c r="B36" s="90">
        <v>424</v>
      </c>
      <c r="C36" s="109" t="s">
        <v>129</v>
      </c>
      <c r="D36" s="189"/>
      <c r="E36" s="91">
        <v>990000</v>
      </c>
      <c r="F36" s="190"/>
      <c r="G36" s="190"/>
      <c r="H36" s="191"/>
    </row>
    <row r="37" spans="1:10" ht="16.5" customHeight="1" x14ac:dyDescent="0.25">
      <c r="A37" s="185">
        <v>2205</v>
      </c>
      <c r="B37" s="86"/>
      <c r="C37" s="94" t="s">
        <v>98</v>
      </c>
      <c r="D37" s="92"/>
      <c r="E37" s="118">
        <f>E38+E39+E40+E41+E42+E43+E45+E46+E47+E49+E50+E51+E52+E53+E54+E55+E56+E57+E59+E60</f>
        <v>40944660</v>
      </c>
      <c r="F37" s="92"/>
      <c r="G37" s="110"/>
      <c r="H37" s="111"/>
      <c r="J37" s="54"/>
    </row>
    <row r="38" spans="1:10" ht="15" customHeight="1" x14ac:dyDescent="0.25">
      <c r="A38" s="192"/>
      <c r="B38" s="95">
        <v>1600</v>
      </c>
      <c r="C38" s="112" t="s">
        <v>99</v>
      </c>
      <c r="D38" s="156" t="s">
        <v>140</v>
      </c>
      <c r="E38" s="96">
        <v>1230000</v>
      </c>
      <c r="F38" s="158" t="s">
        <v>156</v>
      </c>
      <c r="G38" s="160" t="s">
        <v>11</v>
      </c>
      <c r="H38" s="162" t="s">
        <v>85</v>
      </c>
      <c r="J38" s="54"/>
    </row>
    <row r="39" spans="1:10" ht="15" customHeight="1" x14ac:dyDescent="0.25">
      <c r="A39" s="192"/>
      <c r="B39" s="95">
        <v>2802</v>
      </c>
      <c r="C39" s="112" t="s">
        <v>105</v>
      </c>
      <c r="D39" s="157"/>
      <c r="E39" s="96">
        <v>3322600</v>
      </c>
      <c r="F39" s="159"/>
      <c r="G39" s="161"/>
      <c r="H39" s="163"/>
      <c r="J39" s="54"/>
    </row>
    <row r="40" spans="1:10" ht="15" customHeight="1" x14ac:dyDescent="0.25">
      <c r="A40" s="192"/>
      <c r="B40" s="95">
        <v>15</v>
      </c>
      <c r="C40" s="112" t="s">
        <v>104</v>
      </c>
      <c r="D40" s="157"/>
      <c r="E40" s="96">
        <v>28500</v>
      </c>
      <c r="F40" s="159"/>
      <c r="G40" s="161"/>
      <c r="H40" s="163"/>
      <c r="J40" s="54"/>
    </row>
    <row r="41" spans="1:10" x14ac:dyDescent="0.25">
      <c r="A41" s="192"/>
      <c r="B41" s="95">
        <v>10</v>
      </c>
      <c r="C41" s="112" t="s">
        <v>100</v>
      </c>
      <c r="D41" s="157"/>
      <c r="E41" s="96">
        <v>35000</v>
      </c>
      <c r="F41" s="159"/>
      <c r="G41" s="161"/>
      <c r="H41" s="163"/>
      <c r="J41" s="54"/>
    </row>
    <row r="42" spans="1:10" x14ac:dyDescent="0.25">
      <c r="A42" s="192"/>
      <c r="B42" s="95">
        <v>70</v>
      </c>
      <c r="C42" s="112" t="s">
        <v>101</v>
      </c>
      <c r="D42" s="157"/>
      <c r="E42" s="96">
        <v>56000</v>
      </c>
      <c r="F42" s="159"/>
      <c r="G42" s="161"/>
      <c r="H42" s="163"/>
      <c r="J42" s="54"/>
    </row>
    <row r="43" spans="1:10" x14ac:dyDescent="0.25">
      <c r="A43" s="186"/>
      <c r="B43" s="95">
        <v>10</v>
      </c>
      <c r="C43" s="112" t="s">
        <v>102</v>
      </c>
      <c r="D43" s="157"/>
      <c r="E43" s="96"/>
      <c r="F43" s="159"/>
      <c r="G43" s="161"/>
      <c r="H43" s="163"/>
      <c r="J43" s="54"/>
    </row>
    <row r="44" spans="1:10" x14ac:dyDescent="0.25">
      <c r="A44" s="185">
        <v>2210</v>
      </c>
      <c r="B44" s="86"/>
      <c r="C44" s="94" t="s">
        <v>103</v>
      </c>
      <c r="D44" s="157"/>
      <c r="E44" s="93"/>
      <c r="F44" s="159"/>
      <c r="G44" s="161"/>
      <c r="H44" s="163"/>
      <c r="J44" s="54"/>
    </row>
    <row r="45" spans="1:10" ht="24.75" customHeight="1" x14ac:dyDescent="0.25">
      <c r="A45" s="192"/>
      <c r="B45" s="95">
        <v>10347</v>
      </c>
      <c r="C45" s="113" t="s">
        <v>106</v>
      </c>
      <c r="D45" s="157"/>
      <c r="E45" s="96">
        <v>25756360</v>
      </c>
      <c r="F45" s="159"/>
      <c r="G45" s="161"/>
      <c r="H45" s="163"/>
    </row>
    <row r="46" spans="1:10" ht="15" customHeight="1" x14ac:dyDescent="0.25">
      <c r="A46" s="192"/>
      <c r="B46" s="95">
        <v>5810</v>
      </c>
      <c r="C46" s="114" t="s">
        <v>107</v>
      </c>
      <c r="D46" s="157"/>
      <c r="E46" s="96">
        <v>7423800</v>
      </c>
      <c r="F46" s="159"/>
      <c r="G46" s="161"/>
      <c r="H46" s="163"/>
    </row>
    <row r="47" spans="1:10" x14ac:dyDescent="0.25">
      <c r="A47" s="186"/>
      <c r="B47" s="95">
        <v>40</v>
      </c>
      <c r="C47" s="113" t="s">
        <v>108</v>
      </c>
      <c r="D47" s="157"/>
      <c r="E47" s="96">
        <v>474400</v>
      </c>
      <c r="F47" s="159"/>
      <c r="G47" s="161"/>
      <c r="H47" s="163"/>
    </row>
    <row r="48" spans="1:10" x14ac:dyDescent="0.25">
      <c r="A48" s="185">
        <v>2227</v>
      </c>
      <c r="B48" s="86"/>
      <c r="C48" s="94" t="s">
        <v>109</v>
      </c>
      <c r="D48" s="157"/>
      <c r="E48" s="93"/>
      <c r="F48" s="159"/>
      <c r="G48" s="161"/>
      <c r="H48" s="163"/>
    </row>
    <row r="49" spans="1:9" x14ac:dyDescent="0.25">
      <c r="A49" s="192"/>
      <c r="B49" s="95">
        <v>1090</v>
      </c>
      <c r="C49" s="113" t="s">
        <v>110</v>
      </c>
      <c r="D49" s="157"/>
      <c r="E49" s="96">
        <v>373500</v>
      </c>
      <c r="F49" s="159"/>
      <c r="G49" s="161"/>
      <c r="H49" s="163"/>
    </row>
    <row r="50" spans="1:9" x14ac:dyDescent="0.25">
      <c r="A50" s="192"/>
      <c r="B50" s="95">
        <v>200</v>
      </c>
      <c r="C50" s="113" t="s">
        <v>111</v>
      </c>
      <c r="D50" s="157"/>
      <c r="E50" s="96">
        <v>35750</v>
      </c>
      <c r="F50" s="159"/>
      <c r="G50" s="161"/>
      <c r="H50" s="163"/>
    </row>
    <row r="51" spans="1:9" x14ac:dyDescent="0.25">
      <c r="A51" s="192"/>
      <c r="B51" s="95">
        <v>450</v>
      </c>
      <c r="C51" s="113" t="s">
        <v>112</v>
      </c>
      <c r="D51" s="157"/>
      <c r="E51" s="96">
        <v>406250</v>
      </c>
      <c r="F51" s="159"/>
      <c r="G51" s="161"/>
      <c r="H51" s="163"/>
    </row>
    <row r="52" spans="1:9" x14ac:dyDescent="0.25">
      <c r="A52" s="192"/>
      <c r="B52" s="95">
        <v>40</v>
      </c>
      <c r="C52" s="113" t="s">
        <v>113</v>
      </c>
      <c r="D52" s="157"/>
      <c r="E52" s="96">
        <v>16500</v>
      </c>
      <c r="F52" s="159"/>
      <c r="G52" s="161"/>
      <c r="H52" s="163"/>
    </row>
    <row r="53" spans="1:9" x14ac:dyDescent="0.25">
      <c r="A53" s="192"/>
      <c r="B53" s="95">
        <v>28</v>
      </c>
      <c r="C53" s="113" t="s">
        <v>114</v>
      </c>
      <c r="D53" s="157"/>
      <c r="E53" s="96">
        <v>1530000</v>
      </c>
      <c r="F53" s="159"/>
      <c r="G53" s="161"/>
      <c r="H53" s="163"/>
    </row>
    <row r="54" spans="1:9" x14ac:dyDescent="0.25">
      <c r="A54" s="192"/>
      <c r="B54" s="95">
        <v>20</v>
      </c>
      <c r="C54" s="113" t="s">
        <v>120</v>
      </c>
      <c r="D54" s="157"/>
      <c r="E54" s="96">
        <v>14000</v>
      </c>
      <c r="F54" s="159"/>
      <c r="G54" s="161"/>
      <c r="H54" s="163"/>
    </row>
    <row r="55" spans="1:9" x14ac:dyDescent="0.25">
      <c r="A55" s="192"/>
      <c r="B55" s="95">
        <v>50</v>
      </c>
      <c r="C55" s="113" t="s">
        <v>115</v>
      </c>
      <c r="D55" s="157"/>
      <c r="E55" s="96">
        <v>6000</v>
      </c>
      <c r="F55" s="159"/>
      <c r="G55" s="161"/>
      <c r="H55" s="163"/>
    </row>
    <row r="56" spans="1:9" x14ac:dyDescent="0.25">
      <c r="A56" s="192"/>
      <c r="B56" s="95">
        <v>40</v>
      </c>
      <c r="C56" s="113" t="s">
        <v>116</v>
      </c>
      <c r="D56" s="157"/>
      <c r="E56" s="96">
        <v>50000</v>
      </c>
      <c r="F56" s="159"/>
      <c r="G56" s="161"/>
      <c r="H56" s="163"/>
    </row>
    <row r="57" spans="1:9" x14ac:dyDescent="0.25">
      <c r="A57" s="192"/>
      <c r="B57" s="95">
        <v>490</v>
      </c>
      <c r="C57" s="113" t="s">
        <v>117</v>
      </c>
      <c r="D57" s="157"/>
      <c r="E57" s="96">
        <v>102000</v>
      </c>
      <c r="F57" s="159"/>
      <c r="G57" s="161"/>
      <c r="H57" s="163"/>
    </row>
    <row r="58" spans="1:9" x14ac:dyDescent="0.25">
      <c r="A58" s="192"/>
      <c r="B58" s="95">
        <v>10</v>
      </c>
      <c r="C58" s="113" t="s">
        <v>118</v>
      </c>
      <c r="D58" s="157"/>
      <c r="E58" s="96">
        <v>6000</v>
      </c>
      <c r="F58" s="159"/>
      <c r="G58" s="161"/>
      <c r="H58" s="163"/>
    </row>
    <row r="59" spans="1:9" x14ac:dyDescent="0.25">
      <c r="A59" s="192"/>
      <c r="B59" s="95">
        <v>29</v>
      </c>
      <c r="C59" s="113" t="s">
        <v>119</v>
      </c>
      <c r="D59" s="157"/>
      <c r="E59" s="96"/>
      <c r="F59" s="159"/>
      <c r="G59" s="161"/>
      <c r="H59" s="163"/>
    </row>
    <row r="60" spans="1:9" ht="28.5" customHeight="1" x14ac:dyDescent="0.25">
      <c r="A60" s="186"/>
      <c r="B60" s="95">
        <v>1</v>
      </c>
      <c r="C60" s="113" t="s">
        <v>121</v>
      </c>
      <c r="D60" s="195"/>
      <c r="E60" s="96">
        <v>84000</v>
      </c>
      <c r="F60" s="190"/>
      <c r="G60" s="196"/>
      <c r="H60" s="191"/>
    </row>
    <row r="61" spans="1:9" ht="15.75" thickBot="1" x14ac:dyDescent="0.3">
      <c r="A61" s="185">
        <v>2211</v>
      </c>
      <c r="B61" s="86"/>
      <c r="C61" s="97" t="s">
        <v>122</v>
      </c>
      <c r="D61" s="92"/>
      <c r="E61" s="98">
        <f>E62</f>
        <v>17597200</v>
      </c>
      <c r="F61" s="92"/>
      <c r="G61" s="110"/>
      <c r="H61" s="111"/>
    </row>
    <row r="62" spans="1:9" ht="36.75" customHeight="1" x14ac:dyDescent="0.25">
      <c r="A62" s="186"/>
      <c r="B62" s="95">
        <v>572</v>
      </c>
      <c r="C62" s="115" t="s">
        <v>123</v>
      </c>
      <c r="D62" s="99" t="s">
        <v>140</v>
      </c>
      <c r="E62" s="96">
        <v>17597200</v>
      </c>
      <c r="F62" s="100" t="s">
        <v>156</v>
      </c>
      <c r="G62" s="101" t="s">
        <v>11</v>
      </c>
      <c r="H62" s="102" t="s">
        <v>85</v>
      </c>
      <c r="I62" s="61"/>
    </row>
    <row r="63" spans="1:9" x14ac:dyDescent="0.25">
      <c r="A63" s="89">
        <v>2228</v>
      </c>
      <c r="B63" s="86"/>
      <c r="C63" s="97" t="s">
        <v>147</v>
      </c>
      <c r="D63" s="92"/>
      <c r="E63" s="98">
        <f>E64+E65+E66+E67+E68+E69+E70+E71</f>
        <v>3825700</v>
      </c>
      <c r="F63" s="92"/>
      <c r="G63" s="110"/>
      <c r="H63" s="111"/>
      <c r="I63" s="61"/>
    </row>
    <row r="64" spans="1:9" x14ac:dyDescent="0.25">
      <c r="A64" s="89"/>
      <c r="B64" s="95">
        <v>58</v>
      </c>
      <c r="C64" s="116" t="s">
        <v>148</v>
      </c>
      <c r="D64" s="156" t="s">
        <v>140</v>
      </c>
      <c r="E64" s="96">
        <v>743000</v>
      </c>
      <c r="F64" s="158" t="s">
        <v>156</v>
      </c>
      <c r="G64" s="160" t="s">
        <v>11</v>
      </c>
      <c r="H64" s="162" t="s">
        <v>85</v>
      </c>
      <c r="I64" s="61"/>
    </row>
    <row r="65" spans="1:9" x14ac:dyDescent="0.25">
      <c r="A65" s="89"/>
      <c r="B65" s="95">
        <v>140</v>
      </c>
      <c r="C65" s="116" t="s">
        <v>149</v>
      </c>
      <c r="D65" s="157"/>
      <c r="E65" s="96">
        <v>484700</v>
      </c>
      <c r="F65" s="159"/>
      <c r="G65" s="161"/>
      <c r="H65" s="163"/>
      <c r="I65" s="61"/>
    </row>
    <row r="66" spans="1:9" x14ac:dyDescent="0.25">
      <c r="A66" s="89"/>
      <c r="B66" s="95">
        <v>85</v>
      </c>
      <c r="C66" s="116" t="s">
        <v>150</v>
      </c>
      <c r="D66" s="157"/>
      <c r="E66" s="96">
        <v>566000</v>
      </c>
      <c r="F66" s="159"/>
      <c r="G66" s="161"/>
      <c r="H66" s="163"/>
      <c r="I66" s="61"/>
    </row>
    <row r="67" spans="1:9" x14ac:dyDescent="0.25">
      <c r="A67" s="89"/>
      <c r="B67" s="95">
        <v>6</v>
      </c>
      <c r="C67" s="116" t="s">
        <v>151</v>
      </c>
      <c r="D67" s="157"/>
      <c r="E67" s="96">
        <v>42000</v>
      </c>
      <c r="F67" s="159"/>
      <c r="G67" s="161"/>
      <c r="H67" s="163"/>
      <c r="I67" s="61"/>
    </row>
    <row r="68" spans="1:9" x14ac:dyDescent="0.25">
      <c r="A68" s="89"/>
      <c r="B68" s="95">
        <v>12</v>
      </c>
      <c r="C68" s="116" t="s">
        <v>152</v>
      </c>
      <c r="D68" s="157"/>
      <c r="E68" s="96">
        <v>72000</v>
      </c>
      <c r="F68" s="159"/>
      <c r="G68" s="161"/>
      <c r="H68" s="163"/>
      <c r="I68" s="61"/>
    </row>
    <row r="69" spans="1:9" x14ac:dyDescent="0.25">
      <c r="A69" s="89"/>
      <c r="B69" s="95">
        <v>73</v>
      </c>
      <c r="C69" s="116" t="s">
        <v>155</v>
      </c>
      <c r="D69" s="157"/>
      <c r="E69" s="96">
        <v>68000</v>
      </c>
      <c r="F69" s="159"/>
      <c r="G69" s="161"/>
      <c r="H69" s="163"/>
      <c r="I69" s="61"/>
    </row>
    <row r="70" spans="1:9" x14ac:dyDescent="0.25">
      <c r="A70" s="89"/>
      <c r="B70" s="95">
        <v>15</v>
      </c>
      <c r="C70" s="116" t="s">
        <v>154</v>
      </c>
      <c r="D70" s="157"/>
      <c r="E70" s="96">
        <v>750000</v>
      </c>
      <c r="F70" s="159"/>
      <c r="G70" s="161"/>
      <c r="H70" s="163"/>
      <c r="I70" s="61"/>
    </row>
    <row r="71" spans="1:9" x14ac:dyDescent="0.25">
      <c r="A71" s="89"/>
      <c r="B71" s="95">
        <v>15</v>
      </c>
      <c r="C71" s="116" t="s">
        <v>153</v>
      </c>
      <c r="D71" s="195"/>
      <c r="E71" s="96">
        <v>1100000</v>
      </c>
      <c r="F71" s="190"/>
      <c r="G71" s="196"/>
      <c r="H71" s="191"/>
      <c r="I71" s="61"/>
    </row>
    <row r="72" spans="1:9" x14ac:dyDescent="0.25">
      <c r="A72" s="185">
        <v>2233</v>
      </c>
      <c r="B72" s="86"/>
      <c r="C72" s="97" t="s">
        <v>66</v>
      </c>
      <c r="D72" s="92"/>
      <c r="E72" s="98">
        <f>E73+E74</f>
        <v>19180500</v>
      </c>
      <c r="F72" s="92"/>
      <c r="G72" s="110"/>
      <c r="H72" s="111"/>
    </row>
    <row r="73" spans="1:9" ht="25.5" x14ac:dyDescent="0.25">
      <c r="A73" s="192"/>
      <c r="B73" s="95">
        <v>13541</v>
      </c>
      <c r="C73" s="116" t="s">
        <v>145</v>
      </c>
      <c r="D73" s="99" t="s">
        <v>140</v>
      </c>
      <c r="E73" s="96">
        <v>16589750</v>
      </c>
      <c r="F73" s="100" t="s">
        <v>156</v>
      </c>
      <c r="G73" s="101" t="s">
        <v>11</v>
      </c>
      <c r="H73" s="102" t="s">
        <v>85</v>
      </c>
    </row>
    <row r="74" spans="1:9" ht="26.25" x14ac:dyDescent="0.25">
      <c r="A74" s="186"/>
      <c r="B74" s="95">
        <v>193</v>
      </c>
      <c r="C74" s="112" t="s">
        <v>146</v>
      </c>
      <c r="D74" s="99" t="s">
        <v>140</v>
      </c>
      <c r="E74" s="96">
        <v>2590750</v>
      </c>
      <c r="F74" s="100" t="s">
        <v>156</v>
      </c>
      <c r="G74" s="101" t="s">
        <v>11</v>
      </c>
      <c r="H74" s="102" t="s">
        <v>85</v>
      </c>
    </row>
    <row r="75" spans="1:9" x14ac:dyDescent="0.25">
      <c r="A75" s="185">
        <v>2310</v>
      </c>
      <c r="B75" s="86"/>
      <c r="C75" s="97" t="s">
        <v>157</v>
      </c>
      <c r="D75" s="92"/>
      <c r="E75" s="98">
        <f>E76+E77+E78+E79+E80+E81</f>
        <v>21639000</v>
      </c>
      <c r="F75" s="92"/>
      <c r="G75" s="110"/>
      <c r="H75" s="111"/>
    </row>
    <row r="76" spans="1:9" x14ac:dyDescent="0.25">
      <c r="A76" s="192"/>
      <c r="B76" s="95">
        <v>94</v>
      </c>
      <c r="C76" s="117" t="s">
        <v>158</v>
      </c>
      <c r="D76" s="156" t="s">
        <v>140</v>
      </c>
      <c r="E76" s="96">
        <v>10990000</v>
      </c>
      <c r="F76" s="158" t="s">
        <v>156</v>
      </c>
      <c r="G76" s="160" t="s">
        <v>11</v>
      </c>
      <c r="H76" s="162" t="s">
        <v>85</v>
      </c>
    </row>
    <row r="77" spans="1:9" x14ac:dyDescent="0.25">
      <c r="A77" s="192"/>
      <c r="B77" s="95">
        <v>17</v>
      </c>
      <c r="C77" s="117" t="s">
        <v>159</v>
      </c>
      <c r="D77" s="157"/>
      <c r="E77" s="96">
        <v>1760000</v>
      </c>
      <c r="F77" s="159"/>
      <c r="G77" s="161"/>
      <c r="H77" s="163"/>
    </row>
    <row r="78" spans="1:9" x14ac:dyDescent="0.25">
      <c r="A78" s="192"/>
      <c r="B78" s="95">
        <v>59</v>
      </c>
      <c r="C78" s="117" t="s">
        <v>161</v>
      </c>
      <c r="D78" s="157"/>
      <c r="E78" s="96">
        <v>3464000</v>
      </c>
      <c r="F78" s="159"/>
      <c r="G78" s="161"/>
      <c r="H78" s="163"/>
    </row>
    <row r="79" spans="1:9" x14ac:dyDescent="0.25">
      <c r="A79" s="192"/>
      <c r="B79" s="95">
        <v>39</v>
      </c>
      <c r="C79" s="117" t="s">
        <v>160</v>
      </c>
      <c r="D79" s="157"/>
      <c r="E79" s="96">
        <v>4125000</v>
      </c>
      <c r="F79" s="159"/>
      <c r="G79" s="161"/>
      <c r="H79" s="163"/>
    </row>
    <row r="80" spans="1:9" x14ac:dyDescent="0.25">
      <c r="A80" s="192"/>
      <c r="B80" s="95">
        <v>2</v>
      </c>
      <c r="C80" s="117" t="s">
        <v>163</v>
      </c>
      <c r="D80" s="157"/>
      <c r="E80" s="96">
        <v>100000</v>
      </c>
      <c r="F80" s="159"/>
      <c r="G80" s="161"/>
      <c r="H80" s="163"/>
    </row>
    <row r="81" spans="1:8" x14ac:dyDescent="0.25">
      <c r="A81" s="186"/>
      <c r="B81" s="95">
        <v>18</v>
      </c>
      <c r="C81" s="117" t="s">
        <v>162</v>
      </c>
      <c r="D81" s="195"/>
      <c r="E81" s="96">
        <v>1200000</v>
      </c>
      <c r="F81" s="190"/>
      <c r="G81" s="196"/>
      <c r="H81" s="191"/>
    </row>
    <row r="82" spans="1:8" ht="15" customHeight="1" x14ac:dyDescent="0.25">
      <c r="A82" s="175">
        <v>2315</v>
      </c>
      <c r="B82" s="86"/>
      <c r="C82" s="56" t="s">
        <v>164</v>
      </c>
      <c r="D82" s="56"/>
      <c r="E82" s="65">
        <f>E83+E84+E85+E86+E87+E88+E89+E90+E91+E92+E93+E94+E95+E96+E97</f>
        <v>98639500</v>
      </c>
      <c r="F82" s="1"/>
      <c r="G82" s="1"/>
      <c r="H82" s="121"/>
    </row>
    <row r="83" spans="1:8" ht="15" customHeight="1" x14ac:dyDescent="0.25">
      <c r="A83" s="175"/>
      <c r="B83" s="95">
        <v>52</v>
      </c>
      <c r="C83" s="117" t="s">
        <v>165</v>
      </c>
      <c r="D83" s="164" t="s">
        <v>140</v>
      </c>
      <c r="E83" s="127">
        <v>32930000</v>
      </c>
      <c r="F83" s="166" t="s">
        <v>156</v>
      </c>
      <c r="G83" s="169" t="s">
        <v>11</v>
      </c>
      <c r="H83" s="172" t="s">
        <v>85</v>
      </c>
    </row>
    <row r="84" spans="1:8" ht="15" customHeight="1" x14ac:dyDescent="0.25">
      <c r="A84" s="175"/>
      <c r="B84" s="95">
        <v>23</v>
      </c>
      <c r="C84" s="117" t="s">
        <v>166</v>
      </c>
      <c r="D84" s="165"/>
      <c r="E84" s="127">
        <v>16450000</v>
      </c>
      <c r="F84" s="167"/>
      <c r="G84" s="170"/>
      <c r="H84" s="173"/>
    </row>
    <row r="85" spans="1:8" ht="15" customHeight="1" x14ac:dyDescent="0.25">
      <c r="A85" s="175"/>
      <c r="B85" s="95">
        <v>4</v>
      </c>
      <c r="C85" s="117" t="s">
        <v>167</v>
      </c>
      <c r="D85" s="165"/>
      <c r="E85" s="127">
        <v>1700000</v>
      </c>
      <c r="F85" s="167"/>
      <c r="G85" s="170"/>
      <c r="H85" s="173"/>
    </row>
    <row r="86" spans="1:8" ht="15" customHeight="1" x14ac:dyDescent="0.25">
      <c r="A86" s="175"/>
      <c r="B86" s="95">
        <v>19</v>
      </c>
      <c r="C86" s="117" t="s">
        <v>32</v>
      </c>
      <c r="D86" s="165"/>
      <c r="E86" s="127">
        <v>8912500</v>
      </c>
      <c r="F86" s="167"/>
      <c r="G86" s="170"/>
      <c r="H86" s="173"/>
    </row>
    <row r="87" spans="1:8" ht="15" customHeight="1" x14ac:dyDescent="0.25">
      <c r="A87" s="175"/>
      <c r="B87" s="95">
        <v>6</v>
      </c>
      <c r="C87" s="117" t="s">
        <v>168</v>
      </c>
      <c r="D87" s="165"/>
      <c r="E87" s="127">
        <v>3300000</v>
      </c>
      <c r="F87" s="167"/>
      <c r="G87" s="170"/>
      <c r="H87" s="173"/>
    </row>
    <row r="88" spans="1:8" ht="15" customHeight="1" x14ac:dyDescent="0.25">
      <c r="A88" s="175"/>
      <c r="B88" s="95">
        <v>8</v>
      </c>
      <c r="C88" s="117" t="s">
        <v>169</v>
      </c>
      <c r="D88" s="165"/>
      <c r="E88" s="127">
        <v>1900000</v>
      </c>
      <c r="F88" s="167"/>
      <c r="G88" s="170"/>
      <c r="H88" s="173"/>
    </row>
    <row r="89" spans="1:8" ht="15" customHeight="1" x14ac:dyDescent="0.25">
      <c r="A89" s="175"/>
      <c r="B89" s="95">
        <v>25</v>
      </c>
      <c r="C89" s="117" t="s">
        <v>82</v>
      </c>
      <c r="D89" s="165"/>
      <c r="E89" s="127">
        <v>11492000</v>
      </c>
      <c r="F89" s="167"/>
      <c r="G89" s="170"/>
      <c r="H89" s="173"/>
    </row>
    <row r="90" spans="1:8" ht="15" customHeight="1" x14ac:dyDescent="0.25">
      <c r="A90" s="175"/>
      <c r="B90" s="95">
        <v>8</v>
      </c>
      <c r="C90" s="117" t="s">
        <v>176</v>
      </c>
      <c r="D90" s="165"/>
      <c r="E90" s="127">
        <v>1900000</v>
      </c>
      <c r="F90" s="167"/>
      <c r="G90" s="170"/>
      <c r="H90" s="173"/>
    </row>
    <row r="91" spans="1:8" ht="15" customHeight="1" x14ac:dyDescent="0.25">
      <c r="A91" s="175"/>
      <c r="B91" s="95">
        <v>16</v>
      </c>
      <c r="C91" s="122" t="s">
        <v>177</v>
      </c>
      <c r="D91" s="165"/>
      <c r="E91" s="127">
        <v>4000000</v>
      </c>
      <c r="F91" s="167"/>
      <c r="G91" s="170"/>
      <c r="H91" s="173"/>
    </row>
    <row r="92" spans="1:8" ht="15" customHeight="1" x14ac:dyDescent="0.25">
      <c r="A92" s="175"/>
      <c r="B92" s="123">
        <v>1</v>
      </c>
      <c r="C92" s="117" t="s">
        <v>170</v>
      </c>
      <c r="D92" s="165"/>
      <c r="E92" s="127">
        <v>8000000</v>
      </c>
      <c r="F92" s="167"/>
      <c r="G92" s="170"/>
      <c r="H92" s="173"/>
    </row>
    <row r="93" spans="1:8" ht="15" customHeight="1" x14ac:dyDescent="0.25">
      <c r="A93" s="175"/>
      <c r="B93" s="124">
        <v>2</v>
      </c>
      <c r="C93" s="117" t="s">
        <v>171</v>
      </c>
      <c r="D93" s="165"/>
      <c r="E93" s="127">
        <v>180000</v>
      </c>
      <c r="F93" s="167"/>
      <c r="G93" s="170"/>
      <c r="H93" s="173"/>
    </row>
    <row r="94" spans="1:8" ht="15" customHeight="1" x14ac:dyDescent="0.25">
      <c r="A94" s="175"/>
      <c r="B94" s="124">
        <v>1</v>
      </c>
      <c r="C94" s="117" t="s">
        <v>172</v>
      </c>
      <c r="D94" s="165"/>
      <c r="E94" s="127">
        <v>4300000</v>
      </c>
      <c r="F94" s="167"/>
      <c r="G94" s="170"/>
      <c r="H94" s="173"/>
    </row>
    <row r="95" spans="1:8" ht="15" customHeight="1" x14ac:dyDescent="0.25">
      <c r="A95" s="175"/>
      <c r="B95" s="123">
        <v>1</v>
      </c>
      <c r="C95" s="117" t="s">
        <v>173</v>
      </c>
      <c r="D95" s="165"/>
      <c r="E95" s="127">
        <v>415000</v>
      </c>
      <c r="F95" s="167"/>
      <c r="G95" s="170"/>
      <c r="H95" s="173"/>
    </row>
    <row r="96" spans="1:8" ht="15" customHeight="1" x14ac:dyDescent="0.25">
      <c r="A96" s="175"/>
      <c r="B96" s="123">
        <v>2</v>
      </c>
      <c r="C96" s="117" t="s">
        <v>175</v>
      </c>
      <c r="D96" s="165"/>
      <c r="E96" s="127">
        <v>160000</v>
      </c>
      <c r="F96" s="167"/>
      <c r="G96" s="170"/>
      <c r="H96" s="173"/>
    </row>
    <row r="97" spans="1:8" ht="15" customHeight="1" x14ac:dyDescent="0.25">
      <c r="A97" s="175"/>
      <c r="B97" s="125">
        <v>2</v>
      </c>
      <c r="C97" s="117" t="s">
        <v>174</v>
      </c>
      <c r="D97" s="165"/>
      <c r="E97" s="127">
        <v>3000000</v>
      </c>
      <c r="F97" s="168"/>
      <c r="G97" s="171"/>
      <c r="H97" s="174"/>
    </row>
    <row r="98" spans="1:8" ht="15" customHeight="1" x14ac:dyDescent="0.25">
      <c r="A98" s="175">
        <v>2320</v>
      </c>
      <c r="B98" s="86"/>
      <c r="C98" s="97" t="s">
        <v>178</v>
      </c>
      <c r="D98" s="92"/>
      <c r="E98" s="98">
        <f>E99+E100+E101+E102+E103+E104+E105+E106+E107+E108+E109</f>
        <v>57873000</v>
      </c>
      <c r="F98" s="92"/>
      <c r="G98" s="110"/>
      <c r="H98" s="111"/>
    </row>
    <row r="99" spans="1:8" ht="15" customHeight="1" x14ac:dyDescent="0.25">
      <c r="A99" s="176"/>
      <c r="B99" s="125">
        <v>2</v>
      </c>
      <c r="C99" s="117" t="s">
        <v>179</v>
      </c>
      <c r="D99" s="164" t="s">
        <v>140</v>
      </c>
      <c r="E99" s="126">
        <v>8300000</v>
      </c>
      <c r="F99" s="166" t="s">
        <v>156</v>
      </c>
      <c r="G99" s="169" t="s">
        <v>11</v>
      </c>
      <c r="H99" s="172" t="s">
        <v>85</v>
      </c>
    </row>
    <row r="100" spans="1:8" ht="15" customHeight="1" x14ac:dyDescent="0.25">
      <c r="A100" s="176"/>
      <c r="B100" s="125">
        <v>11</v>
      </c>
      <c r="C100" s="117" t="s">
        <v>180</v>
      </c>
      <c r="D100" s="165"/>
      <c r="E100" s="126">
        <v>4700000</v>
      </c>
      <c r="F100" s="167"/>
      <c r="G100" s="170"/>
      <c r="H100" s="173"/>
    </row>
    <row r="101" spans="1:8" ht="15" customHeight="1" x14ac:dyDescent="0.25">
      <c r="A101" s="176"/>
      <c r="B101" s="125">
        <v>16</v>
      </c>
      <c r="C101" s="117" t="s">
        <v>181</v>
      </c>
      <c r="D101" s="165"/>
      <c r="E101" s="126">
        <v>1750000</v>
      </c>
      <c r="F101" s="167"/>
      <c r="G101" s="170"/>
      <c r="H101" s="173"/>
    </row>
    <row r="102" spans="1:8" ht="15" customHeight="1" x14ac:dyDescent="0.25">
      <c r="A102" s="176"/>
      <c r="B102" s="125">
        <v>46</v>
      </c>
      <c r="C102" s="117" t="s">
        <v>183</v>
      </c>
      <c r="D102" s="165"/>
      <c r="E102" s="126">
        <v>21005000</v>
      </c>
      <c r="F102" s="167"/>
      <c r="G102" s="170"/>
      <c r="H102" s="173"/>
    </row>
    <row r="103" spans="1:8" ht="15" customHeight="1" x14ac:dyDescent="0.25">
      <c r="A103" s="176"/>
      <c r="B103" s="125">
        <v>12</v>
      </c>
      <c r="C103" s="117" t="s">
        <v>182</v>
      </c>
      <c r="D103" s="165"/>
      <c r="E103" s="126">
        <v>7000000</v>
      </c>
      <c r="F103" s="167"/>
      <c r="G103" s="170"/>
      <c r="H103" s="173"/>
    </row>
    <row r="104" spans="1:8" ht="15" customHeight="1" x14ac:dyDescent="0.25">
      <c r="A104" s="176"/>
      <c r="B104" s="125">
        <v>5</v>
      </c>
      <c r="C104" s="117" t="s">
        <v>184</v>
      </c>
      <c r="D104" s="165"/>
      <c r="E104" s="126">
        <v>1400000</v>
      </c>
      <c r="F104" s="167"/>
      <c r="G104" s="170"/>
      <c r="H104" s="173"/>
    </row>
    <row r="105" spans="1:8" ht="15" customHeight="1" x14ac:dyDescent="0.25">
      <c r="A105" s="176"/>
      <c r="B105" s="125">
        <v>2</v>
      </c>
      <c r="C105" s="117" t="s">
        <v>185</v>
      </c>
      <c r="D105" s="165"/>
      <c r="E105" s="126">
        <v>4700000</v>
      </c>
      <c r="F105" s="167"/>
      <c r="G105" s="170"/>
      <c r="H105" s="173"/>
    </row>
    <row r="106" spans="1:8" ht="15" customHeight="1" x14ac:dyDescent="0.25">
      <c r="A106" s="176"/>
      <c r="B106" s="125">
        <v>4</v>
      </c>
      <c r="C106" s="117" t="s">
        <v>186</v>
      </c>
      <c r="D106" s="165"/>
      <c r="E106" s="126">
        <v>2050000</v>
      </c>
      <c r="F106" s="167"/>
      <c r="G106" s="170"/>
      <c r="H106" s="173"/>
    </row>
    <row r="107" spans="1:8" ht="15" customHeight="1" x14ac:dyDescent="0.25">
      <c r="A107" s="176"/>
      <c r="B107" s="125">
        <v>4</v>
      </c>
      <c r="C107" s="117" t="s">
        <v>187</v>
      </c>
      <c r="D107" s="165"/>
      <c r="E107" s="126">
        <v>1100000</v>
      </c>
      <c r="F107" s="167"/>
      <c r="G107" s="170"/>
      <c r="H107" s="173"/>
    </row>
    <row r="108" spans="1:8" ht="15" customHeight="1" x14ac:dyDescent="0.25">
      <c r="A108" s="176"/>
      <c r="B108" s="125">
        <v>3</v>
      </c>
      <c r="C108" s="117" t="s">
        <v>188</v>
      </c>
      <c r="D108" s="165"/>
      <c r="E108" s="126">
        <v>1500000</v>
      </c>
      <c r="F108" s="167"/>
      <c r="G108" s="170"/>
      <c r="H108" s="173"/>
    </row>
    <row r="109" spans="1:8" ht="15" customHeight="1" x14ac:dyDescent="0.25">
      <c r="A109" s="177"/>
      <c r="B109" s="125">
        <v>6</v>
      </c>
      <c r="C109" s="117" t="s">
        <v>189</v>
      </c>
      <c r="D109" s="178"/>
      <c r="E109" s="126">
        <v>4368000</v>
      </c>
      <c r="F109" s="168"/>
      <c r="G109" s="171"/>
      <c r="H109" s="174"/>
    </row>
    <row r="110" spans="1:8" x14ac:dyDescent="0.25">
      <c r="A110" s="185">
        <v>2360</v>
      </c>
      <c r="B110" s="86"/>
      <c r="C110" s="97" t="s">
        <v>190</v>
      </c>
      <c r="D110" s="92"/>
      <c r="E110" s="98">
        <f>E111+E112+E113+E114+E115+E116+E117+E118+E119+E120+E121+E122+E123+E124+E125+E126+E127</f>
        <v>18173450</v>
      </c>
      <c r="F110" s="92"/>
      <c r="G110" s="110"/>
      <c r="H110" s="111"/>
    </row>
    <row r="111" spans="1:8" x14ac:dyDescent="0.25">
      <c r="A111" s="192"/>
      <c r="B111" s="95">
        <v>1</v>
      </c>
      <c r="C111" s="117" t="s">
        <v>191</v>
      </c>
      <c r="D111" s="156" t="s">
        <v>140</v>
      </c>
      <c r="E111" s="96">
        <v>250000</v>
      </c>
      <c r="F111" s="158" t="s">
        <v>156</v>
      </c>
      <c r="G111" s="160" t="s">
        <v>11</v>
      </c>
      <c r="H111" s="162" t="s">
        <v>85</v>
      </c>
    </row>
    <row r="112" spans="1:8" x14ac:dyDescent="0.25">
      <c r="A112" s="192"/>
      <c r="B112" s="95">
        <v>1</v>
      </c>
      <c r="C112" s="117" t="s">
        <v>192</v>
      </c>
      <c r="D112" s="157"/>
      <c r="E112" s="96">
        <v>250000</v>
      </c>
      <c r="F112" s="159"/>
      <c r="G112" s="161"/>
      <c r="H112" s="163"/>
    </row>
    <row r="113" spans="1:8" x14ac:dyDescent="0.25">
      <c r="A113" s="192"/>
      <c r="B113" s="95">
        <v>1</v>
      </c>
      <c r="C113" s="117" t="s">
        <v>207</v>
      </c>
      <c r="D113" s="157"/>
      <c r="E113" s="96">
        <v>250000</v>
      </c>
      <c r="F113" s="159"/>
      <c r="G113" s="161"/>
      <c r="H113" s="163"/>
    </row>
    <row r="114" spans="1:8" x14ac:dyDescent="0.25">
      <c r="A114" s="192"/>
      <c r="B114" s="95">
        <v>2</v>
      </c>
      <c r="C114" s="117" t="s">
        <v>193</v>
      </c>
      <c r="D114" s="157"/>
      <c r="E114" s="96">
        <v>500000</v>
      </c>
      <c r="F114" s="159"/>
      <c r="G114" s="161"/>
      <c r="H114" s="163"/>
    </row>
    <row r="115" spans="1:8" x14ac:dyDescent="0.25">
      <c r="A115" s="192"/>
      <c r="B115" s="95">
        <v>11</v>
      </c>
      <c r="C115" s="117" t="s">
        <v>194</v>
      </c>
      <c r="D115" s="157"/>
      <c r="E115" s="96">
        <v>2060000</v>
      </c>
      <c r="F115" s="159"/>
      <c r="G115" s="161"/>
      <c r="H115" s="163"/>
    </row>
    <row r="116" spans="1:8" x14ac:dyDescent="0.25">
      <c r="A116" s="192"/>
      <c r="B116" s="95">
        <v>9</v>
      </c>
      <c r="C116" s="117" t="s">
        <v>195</v>
      </c>
      <c r="D116" s="157"/>
      <c r="E116" s="96">
        <v>531450</v>
      </c>
      <c r="F116" s="159"/>
      <c r="G116" s="161"/>
      <c r="H116" s="163"/>
    </row>
    <row r="117" spans="1:8" x14ac:dyDescent="0.25">
      <c r="A117" s="192"/>
      <c r="B117" s="95">
        <v>1</v>
      </c>
      <c r="C117" s="122" t="s">
        <v>196</v>
      </c>
      <c r="D117" s="157"/>
      <c r="E117" s="96">
        <v>250000</v>
      </c>
      <c r="F117" s="159"/>
      <c r="G117" s="161"/>
      <c r="H117" s="163"/>
    </row>
    <row r="118" spans="1:8" x14ac:dyDescent="0.25">
      <c r="A118" s="192"/>
      <c r="B118" s="129">
        <v>1</v>
      </c>
      <c r="C118" s="122" t="s">
        <v>197</v>
      </c>
      <c r="D118" s="157"/>
      <c r="E118" s="96">
        <v>980000</v>
      </c>
      <c r="F118" s="159"/>
      <c r="G118" s="161"/>
      <c r="H118" s="163"/>
    </row>
    <row r="119" spans="1:8" x14ac:dyDescent="0.25">
      <c r="A119" s="192"/>
      <c r="B119" s="130">
        <v>1</v>
      </c>
      <c r="C119" s="128" t="s">
        <v>198</v>
      </c>
      <c r="D119" s="157"/>
      <c r="E119" s="96">
        <v>150000</v>
      </c>
      <c r="F119" s="159"/>
      <c r="G119" s="161"/>
      <c r="H119" s="163"/>
    </row>
    <row r="120" spans="1:8" x14ac:dyDescent="0.25">
      <c r="A120" s="192"/>
      <c r="B120" s="130">
        <v>1</v>
      </c>
      <c r="C120" s="128" t="s">
        <v>199</v>
      </c>
      <c r="D120" s="157"/>
      <c r="E120" s="96">
        <v>400000</v>
      </c>
      <c r="F120" s="159"/>
      <c r="G120" s="161"/>
      <c r="H120" s="163"/>
    </row>
    <row r="121" spans="1:8" x14ac:dyDescent="0.25">
      <c r="A121" s="192"/>
      <c r="B121" s="130">
        <v>1</v>
      </c>
      <c r="C121" s="128" t="s">
        <v>200</v>
      </c>
      <c r="D121" s="157"/>
      <c r="E121" s="96">
        <v>322000</v>
      </c>
      <c r="F121" s="159"/>
      <c r="G121" s="161"/>
      <c r="H121" s="163"/>
    </row>
    <row r="122" spans="1:8" x14ac:dyDescent="0.25">
      <c r="A122" s="192"/>
      <c r="B122" s="130">
        <v>2</v>
      </c>
      <c r="C122" s="128" t="s">
        <v>202</v>
      </c>
      <c r="D122" s="157"/>
      <c r="E122" s="96">
        <v>300000</v>
      </c>
      <c r="F122" s="159"/>
      <c r="G122" s="161"/>
      <c r="H122" s="163"/>
    </row>
    <row r="123" spans="1:8" x14ac:dyDescent="0.25">
      <c r="A123" s="192"/>
      <c r="B123" s="130">
        <v>2</v>
      </c>
      <c r="C123" s="128" t="s">
        <v>203</v>
      </c>
      <c r="D123" s="157"/>
      <c r="E123" s="96">
        <v>230000</v>
      </c>
      <c r="F123" s="159"/>
      <c r="G123" s="161"/>
      <c r="H123" s="163"/>
    </row>
    <row r="124" spans="1:8" x14ac:dyDescent="0.25">
      <c r="A124" s="192"/>
      <c r="B124" s="130">
        <v>2</v>
      </c>
      <c r="C124" s="128" t="s">
        <v>204</v>
      </c>
      <c r="D124" s="157"/>
      <c r="E124" s="96">
        <v>500000</v>
      </c>
      <c r="F124" s="159"/>
      <c r="G124" s="161"/>
      <c r="H124" s="163"/>
    </row>
    <row r="125" spans="1:8" x14ac:dyDescent="0.25">
      <c r="A125" s="192"/>
      <c r="B125" s="130">
        <v>2</v>
      </c>
      <c r="C125" s="128" t="s">
        <v>205</v>
      </c>
      <c r="D125" s="157"/>
      <c r="E125" s="96">
        <v>900000</v>
      </c>
      <c r="F125" s="159"/>
      <c r="G125" s="161"/>
      <c r="H125" s="163"/>
    </row>
    <row r="126" spans="1:8" x14ac:dyDescent="0.25">
      <c r="A126" s="192"/>
      <c r="B126" s="130">
        <v>3</v>
      </c>
      <c r="C126" s="128" t="s">
        <v>206</v>
      </c>
      <c r="D126" s="157"/>
      <c r="E126" s="96">
        <v>300000</v>
      </c>
      <c r="F126" s="159"/>
      <c r="G126" s="161"/>
      <c r="H126" s="163"/>
    </row>
    <row r="127" spans="1:8" x14ac:dyDescent="0.25">
      <c r="A127" s="192"/>
      <c r="B127" s="130">
        <v>1</v>
      </c>
      <c r="C127" s="128" t="s">
        <v>201</v>
      </c>
      <c r="D127" s="157"/>
      <c r="E127" s="96">
        <v>10000000</v>
      </c>
      <c r="F127" s="159"/>
      <c r="G127" s="161"/>
      <c r="H127" s="163"/>
    </row>
    <row r="128" spans="1:8" x14ac:dyDescent="0.25">
      <c r="A128" s="185">
        <v>2390</v>
      </c>
      <c r="B128" s="86"/>
      <c r="C128" s="131" t="s">
        <v>208</v>
      </c>
      <c r="D128" s="92"/>
      <c r="E128" s="98">
        <f>E129+E130</f>
        <v>101530000</v>
      </c>
      <c r="F128" s="92"/>
      <c r="G128" s="110"/>
      <c r="H128" s="111"/>
    </row>
    <row r="129" spans="1:8" ht="29.25" customHeight="1" x14ac:dyDescent="0.25">
      <c r="A129" s="192"/>
      <c r="B129" s="95">
        <v>83</v>
      </c>
      <c r="C129" s="132" t="s">
        <v>209</v>
      </c>
      <c r="D129" s="156" t="s">
        <v>140</v>
      </c>
      <c r="E129" s="96">
        <v>100630000</v>
      </c>
      <c r="F129" s="158" t="s">
        <v>156</v>
      </c>
      <c r="G129" s="160" t="s">
        <v>11</v>
      </c>
      <c r="H129" s="162" t="s">
        <v>85</v>
      </c>
    </row>
    <row r="130" spans="1:8" ht="15.75" thickBot="1" x14ac:dyDescent="0.3">
      <c r="A130" s="193"/>
      <c r="B130" s="133">
        <v>3</v>
      </c>
      <c r="C130" s="134" t="s">
        <v>210</v>
      </c>
      <c r="D130" s="194"/>
      <c r="E130" s="135">
        <v>900000</v>
      </c>
      <c r="F130" s="159"/>
      <c r="G130" s="161"/>
      <c r="H130" s="163"/>
    </row>
    <row r="131" spans="1:8" ht="15.75" thickTop="1" x14ac:dyDescent="0.25">
      <c r="F131" s="4"/>
      <c r="G131" s="5"/>
      <c r="H131" s="4"/>
    </row>
    <row r="133" spans="1:8" ht="18.75" x14ac:dyDescent="0.3">
      <c r="A133" s="234" t="s">
        <v>0</v>
      </c>
      <c r="B133" s="234"/>
      <c r="C133" s="234"/>
      <c r="D133" s="234"/>
      <c r="E133" s="234"/>
      <c r="F133" s="234"/>
      <c r="G133" s="234"/>
      <c r="H133" s="234"/>
    </row>
    <row r="134" spans="1:8" ht="18.75" x14ac:dyDescent="0.3">
      <c r="A134" s="234" t="s">
        <v>84</v>
      </c>
      <c r="B134" s="234"/>
      <c r="C134" s="234"/>
      <c r="D134" s="234"/>
      <c r="E134" s="234"/>
      <c r="F134" s="234"/>
      <c r="G134" s="234"/>
      <c r="H134" s="234"/>
    </row>
    <row r="135" spans="1:8" ht="18" x14ac:dyDescent="0.25">
      <c r="A135" s="235" t="s">
        <v>14</v>
      </c>
      <c r="B135" s="235"/>
      <c r="C135" s="235"/>
      <c r="D135" s="235"/>
      <c r="E135" s="235"/>
      <c r="F135" s="235"/>
      <c r="G135" s="235"/>
      <c r="H135" s="235"/>
    </row>
    <row r="136" spans="1:8" ht="18.75" thickBot="1" x14ac:dyDescent="0.3">
      <c r="A136" s="236" t="s">
        <v>15</v>
      </c>
      <c r="B136" s="236"/>
      <c r="C136" s="236"/>
      <c r="D136" s="236"/>
      <c r="E136" s="236"/>
      <c r="F136" s="236"/>
      <c r="G136" s="236"/>
      <c r="H136" s="236"/>
    </row>
    <row r="137" spans="1:8" ht="41.25" thickTop="1" x14ac:dyDescent="0.25">
      <c r="A137" s="6" t="s">
        <v>1</v>
      </c>
      <c r="B137" s="7" t="s">
        <v>2</v>
      </c>
      <c r="C137" s="8" t="s">
        <v>3</v>
      </c>
      <c r="D137" s="8" t="s">
        <v>4</v>
      </c>
      <c r="E137" s="8" t="s">
        <v>5</v>
      </c>
      <c r="F137" s="8" t="s">
        <v>6</v>
      </c>
      <c r="G137" s="8" t="s">
        <v>7</v>
      </c>
      <c r="H137" s="9" t="s">
        <v>8</v>
      </c>
    </row>
    <row r="138" spans="1:8" ht="15" customHeight="1" x14ac:dyDescent="0.25">
      <c r="A138" s="213">
        <v>2152</v>
      </c>
      <c r="B138" s="222" t="s">
        <v>17</v>
      </c>
      <c r="C138" s="223"/>
      <c r="D138" s="14"/>
      <c r="E138" s="15" t="e">
        <f>#REF!+E139+E140</f>
        <v>#REF!</v>
      </c>
      <c r="F138" s="16"/>
      <c r="G138" s="17"/>
      <c r="H138" s="18"/>
    </row>
    <row r="139" spans="1:8" ht="45" x14ac:dyDescent="0.25">
      <c r="A139" s="213"/>
      <c r="B139" s="55">
        <v>5</v>
      </c>
      <c r="C139" s="20" t="s">
        <v>71</v>
      </c>
      <c r="D139" s="136" t="s">
        <v>19</v>
      </c>
      <c r="E139" s="21">
        <v>200000</v>
      </c>
      <c r="F139" s="146" t="s">
        <v>16</v>
      </c>
      <c r="G139" s="13" t="s">
        <v>11</v>
      </c>
      <c r="H139" s="139" t="s">
        <v>85</v>
      </c>
    </row>
    <row r="140" spans="1:8" ht="45" x14ac:dyDescent="0.25">
      <c r="A140" s="213"/>
      <c r="B140" s="19">
        <v>11</v>
      </c>
      <c r="C140" s="20" t="s">
        <v>18</v>
      </c>
      <c r="D140" s="12" t="s">
        <v>19</v>
      </c>
      <c r="E140" s="21">
        <v>880000</v>
      </c>
      <c r="F140" s="22" t="s">
        <v>20</v>
      </c>
      <c r="G140" s="13" t="s">
        <v>11</v>
      </c>
      <c r="H140" s="63" t="s">
        <v>85</v>
      </c>
    </row>
    <row r="141" spans="1:8" ht="42.75" customHeight="1" x14ac:dyDescent="0.25">
      <c r="A141" s="213">
        <v>2153</v>
      </c>
      <c r="B141" s="227" t="s">
        <v>21</v>
      </c>
      <c r="C141" s="228"/>
      <c r="D141" s="229"/>
      <c r="E141" s="11">
        <f>SUM(E142:E143)</f>
        <v>5700200</v>
      </c>
      <c r="F141" s="23"/>
      <c r="G141" s="23"/>
      <c r="H141" s="24"/>
    </row>
    <row r="142" spans="1:8" ht="28.5" customHeight="1" x14ac:dyDescent="0.25">
      <c r="A142" s="224"/>
      <c r="B142" s="145">
        <v>35</v>
      </c>
      <c r="C142" s="146" t="s">
        <v>22</v>
      </c>
      <c r="D142" s="210" t="s">
        <v>23</v>
      </c>
      <c r="E142" s="21">
        <v>4675300</v>
      </c>
      <c r="F142" s="136" t="s">
        <v>16</v>
      </c>
      <c r="G142" s="13" t="s">
        <v>11</v>
      </c>
      <c r="H142" s="139" t="s">
        <v>85</v>
      </c>
    </row>
    <row r="143" spans="1:8" ht="30" customHeight="1" x14ac:dyDescent="0.25">
      <c r="A143" s="25"/>
      <c r="B143" s="145">
        <v>37</v>
      </c>
      <c r="C143" s="146" t="s">
        <v>24</v>
      </c>
      <c r="D143" s="210"/>
      <c r="E143" s="21">
        <v>1024900</v>
      </c>
      <c r="F143" s="136" t="s">
        <v>16</v>
      </c>
      <c r="G143" s="13" t="s">
        <v>11</v>
      </c>
      <c r="H143" s="139" t="s">
        <v>85</v>
      </c>
    </row>
    <row r="144" spans="1:8" ht="30" customHeight="1" x14ac:dyDescent="0.25">
      <c r="A144" s="224">
        <v>2154</v>
      </c>
      <c r="B144" s="225" t="s">
        <v>72</v>
      </c>
      <c r="C144" s="226"/>
      <c r="D144" s="26"/>
      <c r="E144" s="27">
        <f>SUM(E145:E145)</f>
        <v>2000000</v>
      </c>
      <c r="F144" s="28"/>
      <c r="G144" s="29"/>
      <c r="H144" s="30"/>
    </row>
    <row r="145" spans="1:8" ht="30" customHeight="1" x14ac:dyDescent="0.25">
      <c r="A145" s="224"/>
      <c r="B145" s="31">
        <v>2</v>
      </c>
      <c r="C145" s="32" t="s">
        <v>73</v>
      </c>
      <c r="D145" s="143" t="s">
        <v>26</v>
      </c>
      <c r="E145" s="33">
        <v>2000000</v>
      </c>
      <c r="F145" s="136" t="s">
        <v>16</v>
      </c>
      <c r="G145" s="143" t="s">
        <v>74</v>
      </c>
      <c r="H145" s="139" t="s">
        <v>85</v>
      </c>
    </row>
    <row r="146" spans="1:8" x14ac:dyDescent="0.25">
      <c r="A146" s="224">
        <v>2156</v>
      </c>
      <c r="B146" s="225" t="s">
        <v>25</v>
      </c>
      <c r="C146" s="226"/>
      <c r="D146" s="26"/>
      <c r="E146" s="27">
        <f>SUM(E147:E148)</f>
        <v>6000000</v>
      </c>
      <c r="F146" s="28"/>
      <c r="G146" s="29"/>
      <c r="H146" s="30"/>
    </row>
    <row r="147" spans="1:8" x14ac:dyDescent="0.25">
      <c r="A147" s="224"/>
      <c r="B147" s="31">
        <v>2</v>
      </c>
      <c r="C147" s="32" t="s">
        <v>75</v>
      </c>
      <c r="D147" s="230" t="s">
        <v>26</v>
      </c>
      <c r="E147" s="33">
        <v>4000000</v>
      </c>
      <c r="F147" s="212" t="s">
        <v>16</v>
      </c>
      <c r="G147" s="220" t="s">
        <v>11</v>
      </c>
      <c r="H147" s="221" t="s">
        <v>85</v>
      </c>
    </row>
    <row r="148" spans="1:8" x14ac:dyDescent="0.25">
      <c r="A148" s="224"/>
      <c r="B148" s="34">
        <v>5</v>
      </c>
      <c r="C148" s="35" t="s">
        <v>76</v>
      </c>
      <c r="D148" s="230"/>
      <c r="E148" s="33">
        <v>2000000</v>
      </c>
      <c r="F148" s="212"/>
      <c r="G148" s="220"/>
      <c r="H148" s="221"/>
    </row>
    <row r="149" spans="1:8" ht="27.75" customHeight="1" x14ac:dyDescent="0.25">
      <c r="A149" s="205">
        <v>2159</v>
      </c>
      <c r="B149" s="214" t="s">
        <v>27</v>
      </c>
      <c r="C149" s="215"/>
      <c r="D149" s="36"/>
      <c r="E149" s="144">
        <f>SUM(E150:E156)</f>
        <v>5000000</v>
      </c>
      <c r="F149" s="28"/>
      <c r="G149" s="37"/>
      <c r="H149" s="18"/>
    </row>
    <row r="150" spans="1:8" ht="15" customHeight="1" x14ac:dyDescent="0.25">
      <c r="A150" s="206"/>
      <c r="B150" s="140">
        <v>40</v>
      </c>
      <c r="C150" s="141" t="s">
        <v>28</v>
      </c>
      <c r="D150" s="216" t="s">
        <v>12</v>
      </c>
      <c r="E150" s="21">
        <v>3000000</v>
      </c>
      <c r="F150" s="136" t="s">
        <v>16</v>
      </c>
      <c r="G150" s="219" t="s">
        <v>74</v>
      </c>
      <c r="H150" s="139" t="s">
        <v>85</v>
      </c>
    </row>
    <row r="151" spans="1:8" ht="15" customHeight="1" x14ac:dyDescent="0.25">
      <c r="A151" s="206"/>
      <c r="B151" s="140">
        <v>7</v>
      </c>
      <c r="C151" s="141" t="s">
        <v>29</v>
      </c>
      <c r="D151" s="217"/>
      <c r="E151" s="21">
        <v>630000</v>
      </c>
      <c r="F151" s="136" t="s">
        <v>16</v>
      </c>
      <c r="G151" s="219"/>
      <c r="H151" s="139" t="s">
        <v>85</v>
      </c>
    </row>
    <row r="152" spans="1:8" ht="15" customHeight="1" x14ac:dyDescent="0.25">
      <c r="A152" s="206"/>
      <c r="B152" s="140">
        <v>4</v>
      </c>
      <c r="C152" s="141" t="s">
        <v>30</v>
      </c>
      <c r="D152" s="217"/>
      <c r="E152" s="21">
        <v>240000</v>
      </c>
      <c r="F152" s="136" t="s">
        <v>16</v>
      </c>
      <c r="G152" s="219"/>
      <c r="H152" s="139" t="s">
        <v>85</v>
      </c>
    </row>
    <row r="153" spans="1:8" ht="45" x14ac:dyDescent="0.25">
      <c r="A153" s="206"/>
      <c r="B153" s="140">
        <v>1</v>
      </c>
      <c r="C153" s="141" t="s">
        <v>31</v>
      </c>
      <c r="D153" s="217"/>
      <c r="E153" s="21">
        <v>40000</v>
      </c>
      <c r="F153" s="136" t="s">
        <v>16</v>
      </c>
      <c r="G153" s="219"/>
      <c r="H153" s="139" t="s">
        <v>85</v>
      </c>
    </row>
    <row r="154" spans="1:8" ht="15" customHeight="1" x14ac:dyDescent="0.25">
      <c r="A154" s="206"/>
      <c r="B154" s="140">
        <v>7</v>
      </c>
      <c r="C154" s="141" t="s">
        <v>32</v>
      </c>
      <c r="D154" s="217"/>
      <c r="E154" s="21">
        <v>595000</v>
      </c>
      <c r="F154" s="136" t="s">
        <v>16</v>
      </c>
      <c r="G154" s="219"/>
      <c r="H154" s="139" t="s">
        <v>85</v>
      </c>
    </row>
    <row r="155" spans="1:8" ht="45" x14ac:dyDescent="0.25">
      <c r="A155" s="206"/>
      <c r="B155" s="140">
        <v>1</v>
      </c>
      <c r="C155" s="141" t="s">
        <v>33</v>
      </c>
      <c r="D155" s="217"/>
      <c r="E155" s="21">
        <v>95000</v>
      </c>
      <c r="F155" s="142" t="s">
        <v>83</v>
      </c>
      <c r="G155" s="219"/>
      <c r="H155" s="139" t="s">
        <v>85</v>
      </c>
    </row>
    <row r="156" spans="1:8" ht="45" x14ac:dyDescent="0.25">
      <c r="A156" s="207"/>
      <c r="B156" s="140">
        <v>4</v>
      </c>
      <c r="C156" s="141" t="s">
        <v>34</v>
      </c>
      <c r="D156" s="218"/>
      <c r="E156" s="21">
        <v>400000</v>
      </c>
      <c r="F156" s="142" t="s">
        <v>83</v>
      </c>
      <c r="G156" s="219"/>
      <c r="H156" s="139" t="s">
        <v>85</v>
      </c>
    </row>
    <row r="157" spans="1:8" x14ac:dyDescent="0.25">
      <c r="A157" s="213">
        <v>2206</v>
      </c>
      <c r="B157" s="208" t="s">
        <v>35</v>
      </c>
      <c r="C157" s="209"/>
      <c r="D157" s="40"/>
      <c r="E157" s="27">
        <f>SUM(E158:E161)</f>
        <v>5052000</v>
      </c>
      <c r="F157" s="28"/>
      <c r="G157" s="28"/>
      <c r="H157" s="18"/>
    </row>
    <row r="158" spans="1:8" ht="45" x14ac:dyDescent="0.25">
      <c r="A158" s="213"/>
      <c r="B158" s="41">
        <v>24</v>
      </c>
      <c r="C158" s="42" t="s">
        <v>36</v>
      </c>
      <c r="D158" s="210" t="s">
        <v>37</v>
      </c>
      <c r="E158" s="38">
        <v>2136000</v>
      </c>
      <c r="F158" s="12" t="s">
        <v>16</v>
      </c>
      <c r="G158" s="210" t="s">
        <v>11</v>
      </c>
      <c r="H158" s="63" t="s">
        <v>85</v>
      </c>
    </row>
    <row r="159" spans="1:8" ht="45" x14ac:dyDescent="0.25">
      <c r="A159" s="213"/>
      <c r="B159" s="41">
        <v>20</v>
      </c>
      <c r="C159" s="42" t="s">
        <v>38</v>
      </c>
      <c r="D159" s="210"/>
      <c r="E159" s="38">
        <v>1866000</v>
      </c>
      <c r="F159" s="12" t="s">
        <v>16</v>
      </c>
      <c r="G159" s="210"/>
      <c r="H159" s="63" t="s">
        <v>85</v>
      </c>
    </row>
    <row r="160" spans="1:8" ht="45" x14ac:dyDescent="0.25">
      <c r="A160" s="213"/>
      <c r="B160" s="41">
        <v>9</v>
      </c>
      <c r="C160" s="42" t="s">
        <v>39</v>
      </c>
      <c r="D160" s="210"/>
      <c r="E160" s="38">
        <v>810000</v>
      </c>
      <c r="F160" s="12" t="s">
        <v>16</v>
      </c>
      <c r="G160" s="210"/>
      <c r="H160" s="63" t="s">
        <v>85</v>
      </c>
    </row>
    <row r="161" spans="1:8" ht="45" x14ac:dyDescent="0.25">
      <c r="A161" s="213"/>
      <c r="B161" s="41">
        <v>4</v>
      </c>
      <c r="C161" s="42" t="s">
        <v>40</v>
      </c>
      <c r="D161" s="210"/>
      <c r="E161" s="38">
        <v>240000</v>
      </c>
      <c r="F161" s="12" t="s">
        <v>16</v>
      </c>
      <c r="G161" s="210"/>
      <c r="H161" s="63" t="s">
        <v>85</v>
      </c>
    </row>
    <row r="162" spans="1:8" ht="15" customHeight="1" x14ac:dyDescent="0.25">
      <c r="A162" s="205">
        <v>2221</v>
      </c>
      <c r="B162" s="208" t="s">
        <v>41</v>
      </c>
      <c r="C162" s="209"/>
      <c r="D162" s="28"/>
      <c r="E162" s="11">
        <f>SUM(E163:E174)</f>
        <v>6000000</v>
      </c>
      <c r="F162" s="28"/>
      <c r="G162" s="28"/>
      <c r="H162" s="18"/>
    </row>
    <row r="163" spans="1:8" ht="45" x14ac:dyDescent="0.25">
      <c r="A163" s="206"/>
      <c r="B163" s="45">
        <v>50</v>
      </c>
      <c r="C163" s="138" t="s">
        <v>42</v>
      </c>
      <c r="D163" s="210" t="s">
        <v>23</v>
      </c>
      <c r="E163" s="33">
        <v>750000</v>
      </c>
      <c r="F163" s="210" t="s">
        <v>16</v>
      </c>
      <c r="G163" s="210" t="s">
        <v>11</v>
      </c>
      <c r="H163" s="139" t="s">
        <v>85</v>
      </c>
    </row>
    <row r="164" spans="1:8" ht="45" x14ac:dyDescent="0.25">
      <c r="A164" s="206"/>
      <c r="B164" s="45">
        <v>40</v>
      </c>
      <c r="C164" s="138" t="s">
        <v>43</v>
      </c>
      <c r="D164" s="210"/>
      <c r="E164" s="33">
        <v>240000</v>
      </c>
      <c r="F164" s="210"/>
      <c r="G164" s="210"/>
      <c r="H164" s="139" t="s">
        <v>85</v>
      </c>
    </row>
    <row r="165" spans="1:8" ht="45" x14ac:dyDescent="0.25">
      <c r="A165" s="206"/>
      <c r="B165" s="45">
        <v>55</v>
      </c>
      <c r="C165" s="138" t="s">
        <v>44</v>
      </c>
      <c r="D165" s="210"/>
      <c r="E165" s="33">
        <v>825000</v>
      </c>
      <c r="F165" s="210"/>
      <c r="G165" s="210"/>
      <c r="H165" s="139" t="s">
        <v>85</v>
      </c>
    </row>
    <row r="166" spans="1:8" ht="15" customHeight="1" x14ac:dyDescent="0.25">
      <c r="A166" s="206"/>
      <c r="B166" s="45">
        <v>8</v>
      </c>
      <c r="C166" s="138" t="s">
        <v>10</v>
      </c>
      <c r="D166" s="210"/>
      <c r="E166" s="33">
        <v>395000</v>
      </c>
      <c r="F166" s="210"/>
      <c r="G166" s="210"/>
      <c r="H166" s="139" t="s">
        <v>85</v>
      </c>
    </row>
    <row r="167" spans="1:8" ht="45" x14ac:dyDescent="0.25">
      <c r="A167" s="206"/>
      <c r="B167" s="45">
        <v>7</v>
      </c>
      <c r="C167" s="138" t="s">
        <v>45</v>
      </c>
      <c r="D167" s="210"/>
      <c r="E167" s="33">
        <v>560000</v>
      </c>
      <c r="F167" s="210"/>
      <c r="G167" s="210"/>
      <c r="H167" s="139" t="s">
        <v>85</v>
      </c>
    </row>
    <row r="168" spans="1:8" ht="45" x14ac:dyDescent="0.25">
      <c r="A168" s="206"/>
      <c r="B168" s="45">
        <v>4</v>
      </c>
      <c r="C168" s="138" t="s">
        <v>46</v>
      </c>
      <c r="D168" s="210"/>
      <c r="E168" s="33">
        <v>180000</v>
      </c>
      <c r="F168" s="210"/>
      <c r="G168" s="210"/>
      <c r="H168" s="139" t="s">
        <v>85</v>
      </c>
    </row>
    <row r="169" spans="1:8" ht="45" x14ac:dyDescent="0.25">
      <c r="A169" s="206"/>
      <c r="B169" s="45">
        <v>4</v>
      </c>
      <c r="C169" s="138" t="s">
        <v>47</v>
      </c>
      <c r="D169" s="210"/>
      <c r="E169" s="33">
        <v>540000</v>
      </c>
      <c r="F169" s="210"/>
      <c r="G169" s="210"/>
      <c r="H169" s="139" t="s">
        <v>85</v>
      </c>
    </row>
    <row r="170" spans="1:8" ht="45" x14ac:dyDescent="0.25">
      <c r="A170" s="206"/>
      <c r="B170" s="45">
        <v>2</v>
      </c>
      <c r="C170" s="138" t="s">
        <v>48</v>
      </c>
      <c r="D170" s="210"/>
      <c r="E170" s="33">
        <v>250000</v>
      </c>
      <c r="F170" s="210"/>
      <c r="G170" s="210"/>
      <c r="H170" s="139" t="s">
        <v>85</v>
      </c>
    </row>
    <row r="171" spans="1:8" ht="45" x14ac:dyDescent="0.25">
      <c r="A171" s="206"/>
      <c r="B171" s="45">
        <v>4</v>
      </c>
      <c r="C171" s="138" t="s">
        <v>49</v>
      </c>
      <c r="D171" s="210"/>
      <c r="E171" s="33">
        <v>240000</v>
      </c>
      <c r="F171" s="210"/>
      <c r="G171" s="210"/>
      <c r="H171" s="139" t="s">
        <v>85</v>
      </c>
    </row>
    <row r="172" spans="1:8" ht="45" x14ac:dyDescent="0.25">
      <c r="A172" s="206"/>
      <c r="B172" s="45">
        <v>3</v>
      </c>
      <c r="C172" s="138" t="s">
        <v>50</v>
      </c>
      <c r="D172" s="210"/>
      <c r="E172" s="33">
        <v>900000</v>
      </c>
      <c r="F172" s="210"/>
      <c r="G172" s="210"/>
      <c r="H172" s="139" t="s">
        <v>85</v>
      </c>
    </row>
    <row r="173" spans="1:8" ht="45" x14ac:dyDescent="0.25">
      <c r="A173" s="206"/>
      <c r="B173" s="45">
        <v>4</v>
      </c>
      <c r="C173" s="138" t="s">
        <v>9</v>
      </c>
      <c r="D173" s="210"/>
      <c r="E173" s="33">
        <v>520000</v>
      </c>
      <c r="F173" s="210"/>
      <c r="G173" s="210"/>
      <c r="H173" s="139" t="s">
        <v>85</v>
      </c>
    </row>
    <row r="174" spans="1:8" ht="25.5" customHeight="1" x14ac:dyDescent="0.25">
      <c r="A174" s="207"/>
      <c r="B174" s="45">
        <v>4</v>
      </c>
      <c r="C174" s="44" t="s">
        <v>51</v>
      </c>
      <c r="D174" s="210"/>
      <c r="E174" s="33">
        <v>600000</v>
      </c>
      <c r="F174" s="210"/>
      <c r="G174" s="210"/>
      <c r="H174" s="139" t="s">
        <v>85</v>
      </c>
    </row>
    <row r="175" spans="1:8" x14ac:dyDescent="0.25">
      <c r="A175" s="211">
        <v>2223</v>
      </c>
      <c r="B175" s="208" t="s">
        <v>52</v>
      </c>
      <c r="C175" s="209"/>
      <c r="D175" s="28"/>
      <c r="E175" s="11">
        <f>SUM(E176:E189)</f>
        <v>3000000</v>
      </c>
      <c r="F175" s="28"/>
      <c r="G175" s="28"/>
      <c r="H175" s="18"/>
    </row>
    <row r="176" spans="1:8" ht="45" x14ac:dyDescent="0.25">
      <c r="A176" s="211"/>
      <c r="B176" s="43">
        <v>5</v>
      </c>
      <c r="C176" s="44" t="s">
        <v>53</v>
      </c>
      <c r="D176" s="212" t="s">
        <v>54</v>
      </c>
      <c r="E176" s="38">
        <v>50000</v>
      </c>
      <c r="F176" s="212" t="s">
        <v>77</v>
      </c>
      <c r="G176" s="210" t="s">
        <v>11</v>
      </c>
      <c r="H176" s="63" t="s">
        <v>85</v>
      </c>
    </row>
    <row r="177" spans="1:8" ht="45" x14ac:dyDescent="0.25">
      <c r="A177" s="211"/>
      <c r="B177" s="45">
        <v>2</v>
      </c>
      <c r="C177" s="44" t="s">
        <v>55</v>
      </c>
      <c r="D177" s="212"/>
      <c r="E177" s="38">
        <v>166000</v>
      </c>
      <c r="F177" s="212"/>
      <c r="G177" s="210"/>
      <c r="H177" s="63" t="s">
        <v>85</v>
      </c>
    </row>
    <row r="178" spans="1:8" ht="45" x14ac:dyDescent="0.25">
      <c r="A178" s="211"/>
      <c r="B178" s="43">
        <v>3</v>
      </c>
      <c r="C178" s="44" t="s">
        <v>56</v>
      </c>
      <c r="D178" s="212"/>
      <c r="E178" s="38">
        <v>930000</v>
      </c>
      <c r="F178" s="212"/>
      <c r="G178" s="210"/>
      <c r="H178" s="63" t="s">
        <v>85</v>
      </c>
    </row>
    <row r="179" spans="1:8" ht="45" x14ac:dyDescent="0.25">
      <c r="A179" s="211"/>
      <c r="B179" s="43">
        <v>5</v>
      </c>
      <c r="C179" s="44" t="s">
        <v>57</v>
      </c>
      <c r="D179" s="212"/>
      <c r="E179" s="38">
        <v>24000</v>
      </c>
      <c r="F179" s="212"/>
      <c r="G179" s="210"/>
      <c r="H179" s="63" t="s">
        <v>85</v>
      </c>
    </row>
    <row r="180" spans="1:8" ht="45" x14ac:dyDescent="0.25">
      <c r="A180" s="211"/>
      <c r="B180" s="43">
        <v>4</v>
      </c>
      <c r="C180" s="44" t="s">
        <v>58</v>
      </c>
      <c r="D180" s="212"/>
      <c r="E180" s="38">
        <v>24800</v>
      </c>
      <c r="F180" s="212"/>
      <c r="G180" s="210"/>
      <c r="H180" s="63" t="s">
        <v>85</v>
      </c>
    </row>
    <row r="181" spans="1:8" ht="45" x14ac:dyDescent="0.25">
      <c r="A181" s="211"/>
      <c r="B181" s="43">
        <v>20</v>
      </c>
      <c r="C181" s="44" t="s">
        <v>86</v>
      </c>
      <c r="D181" s="212"/>
      <c r="E181" s="38">
        <v>1000000</v>
      </c>
      <c r="F181" s="212"/>
      <c r="G181" s="210"/>
      <c r="H181" s="63" t="s">
        <v>85</v>
      </c>
    </row>
    <row r="182" spans="1:8" ht="45" x14ac:dyDescent="0.25">
      <c r="A182" s="211"/>
      <c r="B182" s="43">
        <v>4</v>
      </c>
      <c r="C182" s="44" t="s">
        <v>59</v>
      </c>
      <c r="D182" s="212"/>
      <c r="E182" s="38">
        <v>46000</v>
      </c>
      <c r="F182" s="212"/>
      <c r="G182" s="210"/>
      <c r="H182" s="63" t="s">
        <v>85</v>
      </c>
    </row>
    <row r="183" spans="1:8" ht="45" x14ac:dyDescent="0.25">
      <c r="A183" s="211"/>
      <c r="B183" s="43">
        <v>3</v>
      </c>
      <c r="C183" s="44" t="s">
        <v>60</v>
      </c>
      <c r="D183" s="212"/>
      <c r="E183" s="38">
        <v>300000</v>
      </c>
      <c r="F183" s="212"/>
      <c r="G183" s="210"/>
      <c r="H183" s="63" t="s">
        <v>85</v>
      </c>
    </row>
    <row r="184" spans="1:8" ht="45" x14ac:dyDescent="0.25">
      <c r="A184" s="211"/>
      <c r="B184" s="43">
        <v>15</v>
      </c>
      <c r="C184" s="44" t="s">
        <v>61</v>
      </c>
      <c r="D184" s="212"/>
      <c r="E184" s="38">
        <v>7500</v>
      </c>
      <c r="F184" s="212"/>
      <c r="G184" s="210"/>
      <c r="H184" s="63" t="s">
        <v>85</v>
      </c>
    </row>
    <row r="185" spans="1:8" ht="45" x14ac:dyDescent="0.25">
      <c r="A185" s="211"/>
      <c r="B185" s="43">
        <v>4</v>
      </c>
      <c r="C185" s="44" t="s">
        <v>62</v>
      </c>
      <c r="D185" s="212"/>
      <c r="E185" s="38">
        <v>22000</v>
      </c>
      <c r="F185" s="212"/>
      <c r="G185" s="210"/>
      <c r="H185" s="63" t="s">
        <v>85</v>
      </c>
    </row>
    <row r="186" spans="1:8" ht="45" x14ac:dyDescent="0.25">
      <c r="A186" s="211"/>
      <c r="B186" s="43">
        <v>4</v>
      </c>
      <c r="C186" s="44" t="s">
        <v>63</v>
      </c>
      <c r="D186" s="212"/>
      <c r="E186" s="38">
        <v>94500</v>
      </c>
      <c r="F186" s="212"/>
      <c r="G186" s="210"/>
      <c r="H186" s="63" t="s">
        <v>85</v>
      </c>
    </row>
    <row r="187" spans="1:8" x14ac:dyDescent="0.25">
      <c r="A187" s="211"/>
      <c r="B187" s="43">
        <v>2</v>
      </c>
      <c r="C187" s="44" t="s">
        <v>211</v>
      </c>
      <c r="D187" s="212"/>
      <c r="E187" s="38">
        <v>120000</v>
      </c>
      <c r="F187" s="212"/>
      <c r="G187" s="210"/>
      <c r="H187" s="137"/>
    </row>
    <row r="188" spans="1:8" ht="45" x14ac:dyDescent="0.25">
      <c r="A188" s="211"/>
      <c r="B188" s="43">
        <v>4</v>
      </c>
      <c r="C188" s="44" t="s">
        <v>64</v>
      </c>
      <c r="D188" s="212"/>
      <c r="E188" s="38">
        <v>11200</v>
      </c>
      <c r="F188" s="212"/>
      <c r="G188" s="210"/>
      <c r="H188" s="63" t="s">
        <v>85</v>
      </c>
    </row>
    <row r="189" spans="1:8" ht="45" x14ac:dyDescent="0.25">
      <c r="A189" s="211"/>
      <c r="B189" s="43">
        <v>10</v>
      </c>
      <c r="C189" s="44" t="s">
        <v>65</v>
      </c>
      <c r="D189" s="212"/>
      <c r="E189" s="38">
        <v>204000</v>
      </c>
      <c r="F189" s="212"/>
      <c r="G189" s="210"/>
      <c r="H189" s="63" t="s">
        <v>85</v>
      </c>
    </row>
    <row r="190" spans="1:8" x14ac:dyDescent="0.25">
      <c r="A190" s="199">
        <v>2315</v>
      </c>
      <c r="B190" s="48"/>
      <c r="C190" s="46" t="s">
        <v>78</v>
      </c>
      <c r="D190" s="28"/>
      <c r="E190" s="11">
        <f>E191+E192</f>
        <v>8700000</v>
      </c>
      <c r="F190" s="28"/>
      <c r="G190" s="47"/>
      <c r="H190" s="18"/>
    </row>
    <row r="191" spans="1:8" ht="45" x14ac:dyDescent="0.25">
      <c r="A191" s="200"/>
      <c r="B191" s="48">
        <v>3</v>
      </c>
      <c r="C191" s="60" t="s">
        <v>81</v>
      </c>
      <c r="D191" s="58" t="s">
        <v>12</v>
      </c>
      <c r="E191" s="38">
        <v>3600000</v>
      </c>
      <c r="F191" s="59" t="s">
        <v>16</v>
      </c>
      <c r="G191" s="39" t="s">
        <v>79</v>
      </c>
      <c r="H191" s="63" t="s">
        <v>85</v>
      </c>
    </row>
    <row r="192" spans="1:8" ht="45" x14ac:dyDescent="0.25">
      <c r="A192" s="201"/>
      <c r="B192" s="48">
        <v>2</v>
      </c>
      <c r="C192" s="60" t="s">
        <v>82</v>
      </c>
      <c r="D192" s="58" t="s">
        <v>12</v>
      </c>
      <c r="E192" s="38">
        <v>5100000</v>
      </c>
      <c r="F192" s="59" t="s">
        <v>16</v>
      </c>
      <c r="G192" s="39" t="s">
        <v>79</v>
      </c>
      <c r="H192" s="63" t="s">
        <v>85</v>
      </c>
    </row>
    <row r="193" spans="1:8" x14ac:dyDescent="0.25">
      <c r="A193" s="203">
        <v>2390</v>
      </c>
      <c r="B193" s="49"/>
      <c r="C193" s="62" t="s">
        <v>80</v>
      </c>
      <c r="D193" s="10"/>
      <c r="E193" s="11">
        <f>SUM(E194:E194)</f>
        <v>1900000</v>
      </c>
      <c r="F193" s="28"/>
      <c r="G193" s="28"/>
      <c r="H193" s="18"/>
    </row>
    <row r="194" spans="1:8" ht="45" x14ac:dyDescent="0.25">
      <c r="A194" s="204"/>
      <c r="B194" s="41">
        <v>2</v>
      </c>
      <c r="C194" s="44" t="s">
        <v>87</v>
      </c>
      <c r="D194" s="66" t="s">
        <v>88</v>
      </c>
      <c r="E194" s="21">
        <v>1900000</v>
      </c>
      <c r="F194" s="12" t="s">
        <v>16</v>
      </c>
      <c r="G194" s="39" t="s">
        <v>11</v>
      </c>
      <c r="H194" s="63" t="s">
        <v>85</v>
      </c>
    </row>
    <row r="196" spans="1:8" x14ac:dyDescent="0.25">
      <c r="E196" s="50"/>
      <c r="F196" s="50"/>
    </row>
    <row r="197" spans="1:8" x14ac:dyDescent="0.25">
      <c r="E197" s="51"/>
    </row>
    <row r="202" spans="1:8" x14ac:dyDescent="0.25">
      <c r="A202" s="197" t="s">
        <v>70</v>
      </c>
      <c r="B202" s="197"/>
      <c r="C202" s="197"/>
      <c r="D202" s="52"/>
      <c r="E202" s="198" t="s">
        <v>67</v>
      </c>
      <c r="F202" s="198"/>
      <c r="G202" s="198"/>
    </row>
    <row r="203" spans="1:8" x14ac:dyDescent="0.25">
      <c r="A203" s="202" t="s">
        <v>68</v>
      </c>
      <c r="B203" s="202"/>
      <c r="C203" s="202"/>
      <c r="D203" s="53"/>
      <c r="E203" s="202" t="s">
        <v>69</v>
      </c>
      <c r="F203" s="202"/>
      <c r="G203" s="202"/>
    </row>
  </sheetData>
  <mergeCells count="98">
    <mergeCell ref="A133:H133"/>
    <mergeCell ref="A134:H134"/>
    <mergeCell ref="A135:H135"/>
    <mergeCell ref="A136:H136"/>
    <mergeCell ref="F22:F29"/>
    <mergeCell ref="G22:G29"/>
    <mergeCell ref="H22:H29"/>
    <mergeCell ref="A21:A29"/>
    <mergeCell ref="A37:A43"/>
    <mergeCell ref="A44:A47"/>
    <mergeCell ref="F38:F60"/>
    <mergeCell ref="G38:G60"/>
    <mergeCell ref="H38:H60"/>
    <mergeCell ref="D38:D60"/>
    <mergeCell ref="A48:A60"/>
    <mergeCell ref="A82:A97"/>
    <mergeCell ref="A1:H1"/>
    <mergeCell ref="A2:H2"/>
    <mergeCell ref="A3:H3"/>
    <mergeCell ref="A4:H4"/>
    <mergeCell ref="A5:H5"/>
    <mergeCell ref="H147:H148"/>
    <mergeCell ref="A138:A140"/>
    <mergeCell ref="B138:C138"/>
    <mergeCell ref="A144:A145"/>
    <mergeCell ref="B144:C144"/>
    <mergeCell ref="F147:F148"/>
    <mergeCell ref="A141:A142"/>
    <mergeCell ref="B141:D141"/>
    <mergeCell ref="D142:D143"/>
    <mergeCell ref="A146:A148"/>
    <mergeCell ref="B146:C146"/>
    <mergeCell ref="D147:D148"/>
    <mergeCell ref="B149:C149"/>
    <mergeCell ref="D150:D156"/>
    <mergeCell ref="G150:G156"/>
    <mergeCell ref="G147:G148"/>
    <mergeCell ref="A149:A156"/>
    <mergeCell ref="G176:G189"/>
    <mergeCell ref="A157:A161"/>
    <mergeCell ref="B157:C157"/>
    <mergeCell ref="D158:D161"/>
    <mergeCell ref="G158:G161"/>
    <mergeCell ref="A110:A127"/>
    <mergeCell ref="A202:C202"/>
    <mergeCell ref="E202:G202"/>
    <mergeCell ref="A190:A192"/>
    <mergeCell ref="A203:C203"/>
    <mergeCell ref="E203:G203"/>
    <mergeCell ref="A193:A194"/>
    <mergeCell ref="A162:A174"/>
    <mergeCell ref="B162:C162"/>
    <mergeCell ref="D163:D174"/>
    <mergeCell ref="F163:F174"/>
    <mergeCell ref="G163:G174"/>
    <mergeCell ref="A175:A189"/>
    <mergeCell ref="B175:C175"/>
    <mergeCell ref="D176:D189"/>
    <mergeCell ref="F176:F189"/>
    <mergeCell ref="A75:A81"/>
    <mergeCell ref="H64:H71"/>
    <mergeCell ref="D76:D81"/>
    <mergeCell ref="F76:F81"/>
    <mergeCell ref="G76:G81"/>
    <mergeCell ref="H76:H81"/>
    <mergeCell ref="A72:A74"/>
    <mergeCell ref="D64:D71"/>
    <mergeCell ref="F64:F71"/>
    <mergeCell ref="G64:G71"/>
    <mergeCell ref="H129:H130"/>
    <mergeCell ref="A128:A130"/>
    <mergeCell ref="D129:D130"/>
    <mergeCell ref="F129:F130"/>
    <mergeCell ref="G129:G130"/>
    <mergeCell ref="D8:D20"/>
    <mergeCell ref="F8:F20"/>
    <mergeCell ref="G8:G20"/>
    <mergeCell ref="H8:H20"/>
    <mergeCell ref="A61:A62"/>
    <mergeCell ref="D31:D36"/>
    <mergeCell ref="F31:F36"/>
    <mergeCell ref="G31:G36"/>
    <mergeCell ref="H31:H36"/>
    <mergeCell ref="D22:D29"/>
    <mergeCell ref="A30:A36"/>
    <mergeCell ref="A98:A109"/>
    <mergeCell ref="F99:F109"/>
    <mergeCell ref="G99:G109"/>
    <mergeCell ref="H99:H109"/>
    <mergeCell ref="D99:D109"/>
    <mergeCell ref="D111:D127"/>
    <mergeCell ref="F111:F127"/>
    <mergeCell ref="G111:G127"/>
    <mergeCell ref="H111:H127"/>
    <mergeCell ref="D83:D97"/>
    <mergeCell ref="F83:F97"/>
    <mergeCell ref="G83:G97"/>
    <mergeCell ref="H83:H97"/>
  </mergeCells>
  <printOptions horizontalCentered="1" verticalCentered="1"/>
  <pageMargins left="0.70866141732283472" right="0.70866141732283472" top="0.74803149606299213" bottom="0.74803149606299213" header="0.31496062992125984" footer="0.31496062992125984"/>
  <pageSetup paperSize="9" scale="90" fitToHeight="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F690E-1235-4CEB-8EC1-3BD950642EC4}">
  <sheetPr>
    <tabColor theme="6" tint="0.39997558519241921"/>
  </sheetPr>
  <dimension ref="A1:H19"/>
  <sheetViews>
    <sheetView zoomScaleNormal="100" workbookViewId="0">
      <selection activeCell="D22" sqref="D22"/>
    </sheetView>
  </sheetViews>
  <sheetFormatPr baseColWidth="10" defaultRowHeight="15" x14ac:dyDescent="0.25"/>
  <cols>
    <col min="1" max="1" width="9.85546875" customWidth="1"/>
    <col min="2" max="2" width="7.42578125" customWidth="1"/>
    <col min="3" max="3" width="48.140625" customWidth="1"/>
    <col min="4" max="4" width="17.42578125" customWidth="1"/>
    <col min="5" max="5" width="19.5703125" customWidth="1"/>
    <col min="6" max="6" width="15.140625" customWidth="1"/>
    <col min="7" max="7" width="13" customWidth="1"/>
    <col min="8" max="8" width="13.42578125" customWidth="1"/>
    <col min="9" max="9" width="23.7109375" customWidth="1"/>
    <col min="10" max="10" width="18.42578125" customWidth="1"/>
    <col min="257" max="257" width="9.85546875" customWidth="1"/>
    <col min="258" max="258" width="0" hidden="1" customWidth="1"/>
    <col min="259" max="259" width="48.140625" customWidth="1"/>
    <col min="260" max="260" width="17.42578125" customWidth="1"/>
    <col min="261" max="261" width="18" customWidth="1"/>
    <col min="262" max="262" width="17" customWidth="1"/>
    <col min="263" max="263" width="14" customWidth="1"/>
    <col min="264" max="264" width="15.5703125" customWidth="1"/>
    <col min="266" max="266" width="11.42578125" customWidth="1"/>
    <col min="513" max="513" width="9.85546875" customWidth="1"/>
    <col min="514" max="514" width="0" hidden="1" customWidth="1"/>
    <col min="515" max="515" width="48.140625" customWidth="1"/>
    <col min="516" max="516" width="17.42578125" customWidth="1"/>
    <col min="517" max="517" width="18" customWidth="1"/>
    <col min="518" max="518" width="17" customWidth="1"/>
    <col min="519" max="519" width="14" customWidth="1"/>
    <col min="520" max="520" width="15.5703125" customWidth="1"/>
    <col min="522" max="522" width="11.42578125" customWidth="1"/>
    <col min="769" max="769" width="9.85546875" customWidth="1"/>
    <col min="770" max="770" width="0" hidden="1" customWidth="1"/>
    <col min="771" max="771" width="48.140625" customWidth="1"/>
    <col min="772" max="772" width="17.42578125" customWidth="1"/>
    <col min="773" max="773" width="18" customWidth="1"/>
    <col min="774" max="774" width="17" customWidth="1"/>
    <col min="775" max="775" width="14" customWidth="1"/>
    <col min="776" max="776" width="15.5703125" customWidth="1"/>
    <col min="778" max="778" width="11.42578125" customWidth="1"/>
    <col min="1025" max="1025" width="9.85546875" customWidth="1"/>
    <col min="1026" max="1026" width="0" hidden="1" customWidth="1"/>
    <col min="1027" max="1027" width="48.140625" customWidth="1"/>
    <col min="1028" max="1028" width="17.42578125" customWidth="1"/>
    <col min="1029" max="1029" width="18" customWidth="1"/>
    <col min="1030" max="1030" width="17" customWidth="1"/>
    <col min="1031" max="1031" width="14" customWidth="1"/>
    <col min="1032" max="1032" width="15.5703125" customWidth="1"/>
    <col min="1034" max="1034" width="11.42578125" customWidth="1"/>
    <col min="1281" max="1281" width="9.85546875" customWidth="1"/>
    <col min="1282" max="1282" width="0" hidden="1" customWidth="1"/>
    <col min="1283" max="1283" width="48.140625" customWidth="1"/>
    <col min="1284" max="1284" width="17.42578125" customWidth="1"/>
    <col min="1285" max="1285" width="18" customWidth="1"/>
    <col min="1286" max="1286" width="17" customWidth="1"/>
    <col min="1287" max="1287" width="14" customWidth="1"/>
    <col min="1288" max="1288" width="15.5703125" customWidth="1"/>
    <col min="1290" max="1290" width="11.42578125" customWidth="1"/>
    <col min="1537" max="1537" width="9.85546875" customWidth="1"/>
    <col min="1538" max="1538" width="0" hidden="1" customWidth="1"/>
    <col min="1539" max="1539" width="48.140625" customWidth="1"/>
    <col min="1540" max="1540" width="17.42578125" customWidth="1"/>
    <col min="1541" max="1541" width="18" customWidth="1"/>
    <col min="1542" max="1542" width="17" customWidth="1"/>
    <col min="1543" max="1543" width="14" customWidth="1"/>
    <col min="1544" max="1544" width="15.5703125" customWidth="1"/>
    <col min="1546" max="1546" width="11.42578125" customWidth="1"/>
    <col min="1793" max="1793" width="9.85546875" customWidth="1"/>
    <col min="1794" max="1794" width="0" hidden="1" customWidth="1"/>
    <col min="1795" max="1795" width="48.140625" customWidth="1"/>
    <col min="1796" max="1796" width="17.42578125" customWidth="1"/>
    <col min="1797" max="1797" width="18" customWidth="1"/>
    <col min="1798" max="1798" width="17" customWidth="1"/>
    <col min="1799" max="1799" width="14" customWidth="1"/>
    <col min="1800" max="1800" width="15.5703125" customWidth="1"/>
    <col min="1802" max="1802" width="11.42578125" customWidth="1"/>
    <col min="2049" max="2049" width="9.85546875" customWidth="1"/>
    <col min="2050" max="2050" width="0" hidden="1" customWidth="1"/>
    <col min="2051" max="2051" width="48.140625" customWidth="1"/>
    <col min="2052" max="2052" width="17.42578125" customWidth="1"/>
    <col min="2053" max="2053" width="18" customWidth="1"/>
    <col min="2054" max="2054" width="17" customWidth="1"/>
    <col min="2055" max="2055" width="14" customWidth="1"/>
    <col min="2056" max="2056" width="15.5703125" customWidth="1"/>
    <col min="2058" max="2058" width="11.42578125" customWidth="1"/>
    <col min="2305" max="2305" width="9.85546875" customWidth="1"/>
    <col min="2306" max="2306" width="0" hidden="1" customWidth="1"/>
    <col min="2307" max="2307" width="48.140625" customWidth="1"/>
    <col min="2308" max="2308" width="17.42578125" customWidth="1"/>
    <col min="2309" max="2309" width="18" customWidth="1"/>
    <col min="2310" max="2310" width="17" customWidth="1"/>
    <col min="2311" max="2311" width="14" customWidth="1"/>
    <col min="2312" max="2312" width="15.5703125" customWidth="1"/>
    <col min="2314" max="2314" width="11.42578125" customWidth="1"/>
    <col min="2561" max="2561" width="9.85546875" customWidth="1"/>
    <col min="2562" max="2562" width="0" hidden="1" customWidth="1"/>
    <col min="2563" max="2563" width="48.140625" customWidth="1"/>
    <col min="2564" max="2564" width="17.42578125" customWidth="1"/>
    <col min="2565" max="2565" width="18" customWidth="1"/>
    <col min="2566" max="2566" width="17" customWidth="1"/>
    <col min="2567" max="2567" width="14" customWidth="1"/>
    <col min="2568" max="2568" width="15.5703125" customWidth="1"/>
    <col min="2570" max="2570" width="11.42578125" customWidth="1"/>
    <col min="2817" max="2817" width="9.85546875" customWidth="1"/>
    <col min="2818" max="2818" width="0" hidden="1" customWidth="1"/>
    <col min="2819" max="2819" width="48.140625" customWidth="1"/>
    <col min="2820" max="2820" width="17.42578125" customWidth="1"/>
    <col min="2821" max="2821" width="18" customWidth="1"/>
    <col min="2822" max="2822" width="17" customWidth="1"/>
    <col min="2823" max="2823" width="14" customWidth="1"/>
    <col min="2824" max="2824" width="15.5703125" customWidth="1"/>
    <col min="2826" max="2826" width="11.42578125" customWidth="1"/>
    <col min="3073" max="3073" width="9.85546875" customWidth="1"/>
    <col min="3074" max="3074" width="0" hidden="1" customWidth="1"/>
    <col min="3075" max="3075" width="48.140625" customWidth="1"/>
    <col min="3076" max="3076" width="17.42578125" customWidth="1"/>
    <col min="3077" max="3077" width="18" customWidth="1"/>
    <col min="3078" max="3078" width="17" customWidth="1"/>
    <col min="3079" max="3079" width="14" customWidth="1"/>
    <col min="3080" max="3080" width="15.5703125" customWidth="1"/>
    <col min="3082" max="3082" width="11.42578125" customWidth="1"/>
    <col min="3329" max="3329" width="9.85546875" customWidth="1"/>
    <col min="3330" max="3330" width="0" hidden="1" customWidth="1"/>
    <col min="3331" max="3331" width="48.140625" customWidth="1"/>
    <col min="3332" max="3332" width="17.42578125" customWidth="1"/>
    <col min="3333" max="3333" width="18" customWidth="1"/>
    <col min="3334" max="3334" width="17" customWidth="1"/>
    <col min="3335" max="3335" width="14" customWidth="1"/>
    <col min="3336" max="3336" width="15.5703125" customWidth="1"/>
    <col min="3338" max="3338" width="11.42578125" customWidth="1"/>
    <col min="3585" max="3585" width="9.85546875" customWidth="1"/>
    <col min="3586" max="3586" width="0" hidden="1" customWidth="1"/>
    <col min="3587" max="3587" width="48.140625" customWidth="1"/>
    <col min="3588" max="3588" width="17.42578125" customWidth="1"/>
    <col min="3589" max="3589" width="18" customWidth="1"/>
    <col min="3590" max="3590" width="17" customWidth="1"/>
    <col min="3591" max="3591" width="14" customWidth="1"/>
    <col min="3592" max="3592" width="15.5703125" customWidth="1"/>
    <col min="3594" max="3594" width="11.42578125" customWidth="1"/>
    <col min="3841" max="3841" width="9.85546875" customWidth="1"/>
    <col min="3842" max="3842" width="0" hidden="1" customWidth="1"/>
    <col min="3843" max="3843" width="48.140625" customWidth="1"/>
    <col min="3844" max="3844" width="17.42578125" customWidth="1"/>
    <col min="3845" max="3845" width="18" customWidth="1"/>
    <col min="3846" max="3846" width="17" customWidth="1"/>
    <col min="3847" max="3847" width="14" customWidth="1"/>
    <col min="3848" max="3848" width="15.5703125" customWidth="1"/>
    <col min="3850" max="3850" width="11.42578125" customWidth="1"/>
    <col min="4097" max="4097" width="9.85546875" customWidth="1"/>
    <col min="4098" max="4098" width="0" hidden="1" customWidth="1"/>
    <col min="4099" max="4099" width="48.140625" customWidth="1"/>
    <col min="4100" max="4100" width="17.42578125" customWidth="1"/>
    <col min="4101" max="4101" width="18" customWidth="1"/>
    <col min="4102" max="4102" width="17" customWidth="1"/>
    <col min="4103" max="4103" width="14" customWidth="1"/>
    <col min="4104" max="4104" width="15.5703125" customWidth="1"/>
    <col min="4106" max="4106" width="11.42578125" customWidth="1"/>
    <col min="4353" max="4353" width="9.85546875" customWidth="1"/>
    <col min="4354" max="4354" width="0" hidden="1" customWidth="1"/>
    <col min="4355" max="4355" width="48.140625" customWidth="1"/>
    <col min="4356" max="4356" width="17.42578125" customWidth="1"/>
    <col min="4357" max="4357" width="18" customWidth="1"/>
    <col min="4358" max="4358" width="17" customWidth="1"/>
    <col min="4359" max="4359" width="14" customWidth="1"/>
    <col min="4360" max="4360" width="15.5703125" customWidth="1"/>
    <col min="4362" max="4362" width="11.42578125" customWidth="1"/>
    <col min="4609" max="4609" width="9.85546875" customWidth="1"/>
    <col min="4610" max="4610" width="0" hidden="1" customWidth="1"/>
    <col min="4611" max="4611" width="48.140625" customWidth="1"/>
    <col min="4612" max="4612" width="17.42578125" customWidth="1"/>
    <col min="4613" max="4613" width="18" customWidth="1"/>
    <col min="4614" max="4614" width="17" customWidth="1"/>
    <col min="4615" max="4615" width="14" customWidth="1"/>
    <col min="4616" max="4616" width="15.5703125" customWidth="1"/>
    <col min="4618" max="4618" width="11.42578125" customWidth="1"/>
    <col min="4865" max="4865" width="9.85546875" customWidth="1"/>
    <col min="4866" max="4866" width="0" hidden="1" customWidth="1"/>
    <col min="4867" max="4867" width="48.140625" customWidth="1"/>
    <col min="4868" max="4868" width="17.42578125" customWidth="1"/>
    <col min="4869" max="4869" width="18" customWidth="1"/>
    <col min="4870" max="4870" width="17" customWidth="1"/>
    <col min="4871" max="4871" width="14" customWidth="1"/>
    <col min="4872" max="4872" width="15.5703125" customWidth="1"/>
    <col min="4874" max="4874" width="11.42578125" customWidth="1"/>
    <col min="5121" max="5121" width="9.85546875" customWidth="1"/>
    <col min="5122" max="5122" width="0" hidden="1" customWidth="1"/>
    <col min="5123" max="5123" width="48.140625" customWidth="1"/>
    <col min="5124" max="5124" width="17.42578125" customWidth="1"/>
    <col min="5125" max="5125" width="18" customWidth="1"/>
    <col min="5126" max="5126" width="17" customWidth="1"/>
    <col min="5127" max="5127" width="14" customWidth="1"/>
    <col min="5128" max="5128" width="15.5703125" customWidth="1"/>
    <col min="5130" max="5130" width="11.42578125" customWidth="1"/>
    <col min="5377" max="5377" width="9.85546875" customWidth="1"/>
    <col min="5378" max="5378" width="0" hidden="1" customWidth="1"/>
    <col min="5379" max="5379" width="48.140625" customWidth="1"/>
    <col min="5380" max="5380" width="17.42578125" customWidth="1"/>
    <col min="5381" max="5381" width="18" customWidth="1"/>
    <col min="5382" max="5382" width="17" customWidth="1"/>
    <col min="5383" max="5383" width="14" customWidth="1"/>
    <col min="5384" max="5384" width="15.5703125" customWidth="1"/>
    <col min="5386" max="5386" width="11.42578125" customWidth="1"/>
    <col min="5633" max="5633" width="9.85546875" customWidth="1"/>
    <col min="5634" max="5634" width="0" hidden="1" customWidth="1"/>
    <col min="5635" max="5635" width="48.140625" customWidth="1"/>
    <col min="5636" max="5636" width="17.42578125" customWidth="1"/>
    <col min="5637" max="5637" width="18" customWidth="1"/>
    <col min="5638" max="5638" width="17" customWidth="1"/>
    <col min="5639" max="5639" width="14" customWidth="1"/>
    <col min="5640" max="5640" width="15.5703125" customWidth="1"/>
    <col min="5642" max="5642" width="11.42578125" customWidth="1"/>
    <col min="5889" max="5889" width="9.85546875" customWidth="1"/>
    <col min="5890" max="5890" width="0" hidden="1" customWidth="1"/>
    <col min="5891" max="5891" width="48.140625" customWidth="1"/>
    <col min="5892" max="5892" width="17.42578125" customWidth="1"/>
    <col min="5893" max="5893" width="18" customWidth="1"/>
    <col min="5894" max="5894" width="17" customWidth="1"/>
    <col min="5895" max="5895" width="14" customWidth="1"/>
    <col min="5896" max="5896" width="15.5703125" customWidth="1"/>
    <col min="5898" max="5898" width="11.42578125" customWidth="1"/>
    <col min="6145" max="6145" width="9.85546875" customWidth="1"/>
    <col min="6146" max="6146" width="0" hidden="1" customWidth="1"/>
    <col min="6147" max="6147" width="48.140625" customWidth="1"/>
    <col min="6148" max="6148" width="17.42578125" customWidth="1"/>
    <col min="6149" max="6149" width="18" customWidth="1"/>
    <col min="6150" max="6150" width="17" customWidth="1"/>
    <col min="6151" max="6151" width="14" customWidth="1"/>
    <col min="6152" max="6152" width="15.5703125" customWidth="1"/>
    <col min="6154" max="6154" width="11.42578125" customWidth="1"/>
    <col min="6401" max="6401" width="9.85546875" customWidth="1"/>
    <col min="6402" max="6402" width="0" hidden="1" customWidth="1"/>
    <col min="6403" max="6403" width="48.140625" customWidth="1"/>
    <col min="6404" max="6404" width="17.42578125" customWidth="1"/>
    <col min="6405" max="6405" width="18" customWidth="1"/>
    <col min="6406" max="6406" width="17" customWidth="1"/>
    <col min="6407" max="6407" width="14" customWidth="1"/>
    <col min="6408" max="6408" width="15.5703125" customWidth="1"/>
    <col min="6410" max="6410" width="11.42578125" customWidth="1"/>
    <col min="6657" max="6657" width="9.85546875" customWidth="1"/>
    <col min="6658" max="6658" width="0" hidden="1" customWidth="1"/>
    <col min="6659" max="6659" width="48.140625" customWidth="1"/>
    <col min="6660" max="6660" width="17.42578125" customWidth="1"/>
    <col min="6661" max="6661" width="18" customWidth="1"/>
    <col min="6662" max="6662" width="17" customWidth="1"/>
    <col min="6663" max="6663" width="14" customWidth="1"/>
    <col min="6664" max="6664" width="15.5703125" customWidth="1"/>
    <col min="6666" max="6666" width="11.42578125" customWidth="1"/>
    <col min="6913" max="6913" width="9.85546875" customWidth="1"/>
    <col min="6914" max="6914" width="0" hidden="1" customWidth="1"/>
    <col min="6915" max="6915" width="48.140625" customWidth="1"/>
    <col min="6916" max="6916" width="17.42578125" customWidth="1"/>
    <col min="6917" max="6917" width="18" customWidth="1"/>
    <col min="6918" max="6918" width="17" customWidth="1"/>
    <col min="6919" max="6919" width="14" customWidth="1"/>
    <col min="6920" max="6920" width="15.5703125" customWidth="1"/>
    <col min="6922" max="6922" width="11.42578125" customWidth="1"/>
    <col min="7169" max="7169" width="9.85546875" customWidth="1"/>
    <col min="7170" max="7170" width="0" hidden="1" customWidth="1"/>
    <col min="7171" max="7171" width="48.140625" customWidth="1"/>
    <col min="7172" max="7172" width="17.42578125" customWidth="1"/>
    <col min="7173" max="7173" width="18" customWidth="1"/>
    <col min="7174" max="7174" width="17" customWidth="1"/>
    <col min="7175" max="7175" width="14" customWidth="1"/>
    <col min="7176" max="7176" width="15.5703125" customWidth="1"/>
    <col min="7178" max="7178" width="11.42578125" customWidth="1"/>
    <col min="7425" max="7425" width="9.85546875" customWidth="1"/>
    <col min="7426" max="7426" width="0" hidden="1" customWidth="1"/>
    <col min="7427" max="7427" width="48.140625" customWidth="1"/>
    <col min="7428" max="7428" width="17.42578125" customWidth="1"/>
    <col min="7429" max="7429" width="18" customWidth="1"/>
    <col min="7430" max="7430" width="17" customWidth="1"/>
    <col min="7431" max="7431" width="14" customWidth="1"/>
    <col min="7432" max="7432" width="15.5703125" customWidth="1"/>
    <col min="7434" max="7434" width="11.42578125" customWidth="1"/>
    <col min="7681" max="7681" width="9.85546875" customWidth="1"/>
    <col min="7682" max="7682" width="0" hidden="1" customWidth="1"/>
    <col min="7683" max="7683" width="48.140625" customWidth="1"/>
    <col min="7684" max="7684" width="17.42578125" customWidth="1"/>
    <col min="7685" max="7685" width="18" customWidth="1"/>
    <col min="7686" max="7686" width="17" customWidth="1"/>
    <col min="7687" max="7687" width="14" customWidth="1"/>
    <col min="7688" max="7688" width="15.5703125" customWidth="1"/>
    <col min="7690" max="7690" width="11.42578125" customWidth="1"/>
    <col min="7937" max="7937" width="9.85546875" customWidth="1"/>
    <col min="7938" max="7938" width="0" hidden="1" customWidth="1"/>
    <col min="7939" max="7939" width="48.140625" customWidth="1"/>
    <col min="7940" max="7940" width="17.42578125" customWidth="1"/>
    <col min="7941" max="7941" width="18" customWidth="1"/>
    <col min="7942" max="7942" width="17" customWidth="1"/>
    <col min="7943" max="7943" width="14" customWidth="1"/>
    <col min="7944" max="7944" width="15.5703125" customWidth="1"/>
    <col min="7946" max="7946" width="11.42578125" customWidth="1"/>
    <col min="8193" max="8193" width="9.85546875" customWidth="1"/>
    <col min="8194" max="8194" width="0" hidden="1" customWidth="1"/>
    <col min="8195" max="8195" width="48.140625" customWidth="1"/>
    <col min="8196" max="8196" width="17.42578125" customWidth="1"/>
    <col min="8197" max="8197" width="18" customWidth="1"/>
    <col min="8198" max="8198" width="17" customWidth="1"/>
    <col min="8199" max="8199" width="14" customWidth="1"/>
    <col min="8200" max="8200" width="15.5703125" customWidth="1"/>
    <col min="8202" max="8202" width="11.42578125" customWidth="1"/>
    <col min="8449" max="8449" width="9.85546875" customWidth="1"/>
    <col min="8450" max="8450" width="0" hidden="1" customWidth="1"/>
    <col min="8451" max="8451" width="48.140625" customWidth="1"/>
    <col min="8452" max="8452" width="17.42578125" customWidth="1"/>
    <col min="8453" max="8453" width="18" customWidth="1"/>
    <col min="8454" max="8454" width="17" customWidth="1"/>
    <col min="8455" max="8455" width="14" customWidth="1"/>
    <col min="8456" max="8456" width="15.5703125" customWidth="1"/>
    <col min="8458" max="8458" width="11.42578125" customWidth="1"/>
    <col min="8705" max="8705" width="9.85546875" customWidth="1"/>
    <col min="8706" max="8706" width="0" hidden="1" customWidth="1"/>
    <col min="8707" max="8707" width="48.140625" customWidth="1"/>
    <col min="8708" max="8708" width="17.42578125" customWidth="1"/>
    <col min="8709" max="8709" width="18" customWidth="1"/>
    <col min="8710" max="8710" width="17" customWidth="1"/>
    <col min="8711" max="8711" width="14" customWidth="1"/>
    <col min="8712" max="8712" width="15.5703125" customWidth="1"/>
    <col min="8714" max="8714" width="11.42578125" customWidth="1"/>
    <col min="8961" max="8961" width="9.85546875" customWidth="1"/>
    <col min="8962" max="8962" width="0" hidden="1" customWidth="1"/>
    <col min="8963" max="8963" width="48.140625" customWidth="1"/>
    <col min="8964" max="8964" width="17.42578125" customWidth="1"/>
    <col min="8965" max="8965" width="18" customWidth="1"/>
    <col min="8966" max="8966" width="17" customWidth="1"/>
    <col min="8967" max="8967" width="14" customWidth="1"/>
    <col min="8968" max="8968" width="15.5703125" customWidth="1"/>
    <col min="8970" max="8970" width="11.42578125" customWidth="1"/>
    <col min="9217" max="9217" width="9.85546875" customWidth="1"/>
    <col min="9218" max="9218" width="0" hidden="1" customWidth="1"/>
    <col min="9219" max="9219" width="48.140625" customWidth="1"/>
    <col min="9220" max="9220" width="17.42578125" customWidth="1"/>
    <col min="9221" max="9221" width="18" customWidth="1"/>
    <col min="9222" max="9222" width="17" customWidth="1"/>
    <col min="9223" max="9223" width="14" customWidth="1"/>
    <col min="9224" max="9224" width="15.5703125" customWidth="1"/>
    <col min="9226" max="9226" width="11.42578125" customWidth="1"/>
    <col min="9473" max="9473" width="9.85546875" customWidth="1"/>
    <col min="9474" max="9474" width="0" hidden="1" customWidth="1"/>
    <col min="9475" max="9475" width="48.140625" customWidth="1"/>
    <col min="9476" max="9476" width="17.42578125" customWidth="1"/>
    <col min="9477" max="9477" width="18" customWidth="1"/>
    <col min="9478" max="9478" width="17" customWidth="1"/>
    <col min="9479" max="9479" width="14" customWidth="1"/>
    <col min="9480" max="9480" width="15.5703125" customWidth="1"/>
    <col min="9482" max="9482" width="11.42578125" customWidth="1"/>
    <col min="9729" max="9729" width="9.85546875" customWidth="1"/>
    <col min="9730" max="9730" width="0" hidden="1" customWidth="1"/>
    <col min="9731" max="9731" width="48.140625" customWidth="1"/>
    <col min="9732" max="9732" width="17.42578125" customWidth="1"/>
    <col min="9733" max="9733" width="18" customWidth="1"/>
    <col min="9734" max="9734" width="17" customWidth="1"/>
    <col min="9735" max="9735" width="14" customWidth="1"/>
    <col min="9736" max="9736" width="15.5703125" customWidth="1"/>
    <col min="9738" max="9738" width="11.42578125" customWidth="1"/>
    <col min="9985" max="9985" width="9.85546875" customWidth="1"/>
    <col min="9986" max="9986" width="0" hidden="1" customWidth="1"/>
    <col min="9987" max="9987" width="48.140625" customWidth="1"/>
    <col min="9988" max="9988" width="17.42578125" customWidth="1"/>
    <col min="9989" max="9989" width="18" customWidth="1"/>
    <col min="9990" max="9990" width="17" customWidth="1"/>
    <col min="9991" max="9991" width="14" customWidth="1"/>
    <col min="9992" max="9992" width="15.5703125" customWidth="1"/>
    <col min="9994" max="9994" width="11.42578125" customWidth="1"/>
    <col min="10241" max="10241" width="9.85546875" customWidth="1"/>
    <col min="10242" max="10242" width="0" hidden="1" customWidth="1"/>
    <col min="10243" max="10243" width="48.140625" customWidth="1"/>
    <col min="10244" max="10244" width="17.42578125" customWidth="1"/>
    <col min="10245" max="10245" width="18" customWidth="1"/>
    <col min="10246" max="10246" width="17" customWidth="1"/>
    <col min="10247" max="10247" width="14" customWidth="1"/>
    <col min="10248" max="10248" width="15.5703125" customWidth="1"/>
    <col min="10250" max="10250" width="11.42578125" customWidth="1"/>
    <col min="10497" max="10497" width="9.85546875" customWidth="1"/>
    <col min="10498" max="10498" width="0" hidden="1" customWidth="1"/>
    <col min="10499" max="10499" width="48.140625" customWidth="1"/>
    <col min="10500" max="10500" width="17.42578125" customWidth="1"/>
    <col min="10501" max="10501" width="18" customWidth="1"/>
    <col min="10502" max="10502" width="17" customWidth="1"/>
    <col min="10503" max="10503" width="14" customWidth="1"/>
    <col min="10504" max="10504" width="15.5703125" customWidth="1"/>
    <col min="10506" max="10506" width="11.42578125" customWidth="1"/>
    <col min="10753" max="10753" width="9.85546875" customWidth="1"/>
    <col min="10754" max="10754" width="0" hidden="1" customWidth="1"/>
    <col min="10755" max="10755" width="48.140625" customWidth="1"/>
    <col min="10756" max="10756" width="17.42578125" customWidth="1"/>
    <col min="10757" max="10757" width="18" customWidth="1"/>
    <col min="10758" max="10758" width="17" customWidth="1"/>
    <col min="10759" max="10759" width="14" customWidth="1"/>
    <col min="10760" max="10760" width="15.5703125" customWidth="1"/>
    <col min="10762" max="10762" width="11.42578125" customWidth="1"/>
    <col min="11009" max="11009" width="9.85546875" customWidth="1"/>
    <col min="11010" max="11010" width="0" hidden="1" customWidth="1"/>
    <col min="11011" max="11011" width="48.140625" customWidth="1"/>
    <col min="11012" max="11012" width="17.42578125" customWidth="1"/>
    <col min="11013" max="11013" width="18" customWidth="1"/>
    <col min="11014" max="11014" width="17" customWidth="1"/>
    <col min="11015" max="11015" width="14" customWidth="1"/>
    <col min="11016" max="11016" width="15.5703125" customWidth="1"/>
    <col min="11018" max="11018" width="11.42578125" customWidth="1"/>
    <col min="11265" max="11265" width="9.85546875" customWidth="1"/>
    <col min="11266" max="11266" width="0" hidden="1" customWidth="1"/>
    <col min="11267" max="11267" width="48.140625" customWidth="1"/>
    <col min="11268" max="11268" width="17.42578125" customWidth="1"/>
    <col min="11269" max="11269" width="18" customWidth="1"/>
    <col min="11270" max="11270" width="17" customWidth="1"/>
    <col min="11271" max="11271" width="14" customWidth="1"/>
    <col min="11272" max="11272" width="15.5703125" customWidth="1"/>
    <col min="11274" max="11274" width="11.42578125" customWidth="1"/>
    <col min="11521" max="11521" width="9.85546875" customWidth="1"/>
    <col min="11522" max="11522" width="0" hidden="1" customWidth="1"/>
    <col min="11523" max="11523" width="48.140625" customWidth="1"/>
    <col min="11524" max="11524" width="17.42578125" customWidth="1"/>
    <col min="11525" max="11525" width="18" customWidth="1"/>
    <col min="11526" max="11526" width="17" customWidth="1"/>
    <col min="11527" max="11527" width="14" customWidth="1"/>
    <col min="11528" max="11528" width="15.5703125" customWidth="1"/>
    <col min="11530" max="11530" width="11.42578125" customWidth="1"/>
    <col min="11777" max="11777" width="9.85546875" customWidth="1"/>
    <col min="11778" max="11778" width="0" hidden="1" customWidth="1"/>
    <col min="11779" max="11779" width="48.140625" customWidth="1"/>
    <col min="11780" max="11780" width="17.42578125" customWidth="1"/>
    <col min="11781" max="11781" width="18" customWidth="1"/>
    <col min="11782" max="11782" width="17" customWidth="1"/>
    <col min="11783" max="11783" width="14" customWidth="1"/>
    <col min="11784" max="11784" width="15.5703125" customWidth="1"/>
    <col min="11786" max="11786" width="11.42578125" customWidth="1"/>
    <col min="12033" max="12033" width="9.85546875" customWidth="1"/>
    <col min="12034" max="12034" width="0" hidden="1" customWidth="1"/>
    <col min="12035" max="12035" width="48.140625" customWidth="1"/>
    <col min="12036" max="12036" width="17.42578125" customWidth="1"/>
    <col min="12037" max="12037" width="18" customWidth="1"/>
    <col min="12038" max="12038" width="17" customWidth="1"/>
    <col min="12039" max="12039" width="14" customWidth="1"/>
    <col min="12040" max="12040" width="15.5703125" customWidth="1"/>
    <col min="12042" max="12042" width="11.42578125" customWidth="1"/>
    <col min="12289" max="12289" width="9.85546875" customWidth="1"/>
    <col min="12290" max="12290" width="0" hidden="1" customWidth="1"/>
    <col min="12291" max="12291" width="48.140625" customWidth="1"/>
    <col min="12292" max="12292" width="17.42578125" customWidth="1"/>
    <col min="12293" max="12293" width="18" customWidth="1"/>
    <col min="12294" max="12294" width="17" customWidth="1"/>
    <col min="12295" max="12295" width="14" customWidth="1"/>
    <col min="12296" max="12296" width="15.5703125" customWidth="1"/>
    <col min="12298" max="12298" width="11.42578125" customWidth="1"/>
    <col min="12545" max="12545" width="9.85546875" customWidth="1"/>
    <col min="12546" max="12546" width="0" hidden="1" customWidth="1"/>
    <col min="12547" max="12547" width="48.140625" customWidth="1"/>
    <col min="12548" max="12548" width="17.42578125" customWidth="1"/>
    <col min="12549" max="12549" width="18" customWidth="1"/>
    <col min="12550" max="12550" width="17" customWidth="1"/>
    <col min="12551" max="12551" width="14" customWidth="1"/>
    <col min="12552" max="12552" width="15.5703125" customWidth="1"/>
    <col min="12554" max="12554" width="11.42578125" customWidth="1"/>
    <col min="12801" max="12801" width="9.85546875" customWidth="1"/>
    <col min="12802" max="12802" width="0" hidden="1" customWidth="1"/>
    <col min="12803" max="12803" width="48.140625" customWidth="1"/>
    <col min="12804" max="12804" width="17.42578125" customWidth="1"/>
    <col min="12805" max="12805" width="18" customWidth="1"/>
    <col min="12806" max="12806" width="17" customWidth="1"/>
    <col min="12807" max="12807" width="14" customWidth="1"/>
    <col min="12808" max="12808" width="15.5703125" customWidth="1"/>
    <col min="12810" max="12810" width="11.42578125" customWidth="1"/>
    <col min="13057" max="13057" width="9.85546875" customWidth="1"/>
    <col min="13058" max="13058" width="0" hidden="1" customWidth="1"/>
    <col min="13059" max="13059" width="48.140625" customWidth="1"/>
    <col min="13060" max="13060" width="17.42578125" customWidth="1"/>
    <col min="13061" max="13061" width="18" customWidth="1"/>
    <col min="13062" max="13062" width="17" customWidth="1"/>
    <col min="13063" max="13063" width="14" customWidth="1"/>
    <col min="13064" max="13064" width="15.5703125" customWidth="1"/>
    <col min="13066" max="13066" width="11.42578125" customWidth="1"/>
    <col min="13313" max="13313" width="9.85546875" customWidth="1"/>
    <col min="13314" max="13314" width="0" hidden="1" customWidth="1"/>
    <col min="13315" max="13315" width="48.140625" customWidth="1"/>
    <col min="13316" max="13316" width="17.42578125" customWidth="1"/>
    <col min="13317" max="13317" width="18" customWidth="1"/>
    <col min="13318" max="13318" width="17" customWidth="1"/>
    <col min="13319" max="13319" width="14" customWidth="1"/>
    <col min="13320" max="13320" width="15.5703125" customWidth="1"/>
    <col min="13322" max="13322" width="11.42578125" customWidth="1"/>
    <col min="13569" max="13569" width="9.85546875" customWidth="1"/>
    <col min="13570" max="13570" width="0" hidden="1" customWidth="1"/>
    <col min="13571" max="13571" width="48.140625" customWidth="1"/>
    <col min="13572" max="13572" width="17.42578125" customWidth="1"/>
    <col min="13573" max="13573" width="18" customWidth="1"/>
    <col min="13574" max="13574" width="17" customWidth="1"/>
    <col min="13575" max="13575" width="14" customWidth="1"/>
    <col min="13576" max="13576" width="15.5703125" customWidth="1"/>
    <col min="13578" max="13578" width="11.42578125" customWidth="1"/>
    <col min="13825" max="13825" width="9.85546875" customWidth="1"/>
    <col min="13826" max="13826" width="0" hidden="1" customWidth="1"/>
    <col min="13827" max="13827" width="48.140625" customWidth="1"/>
    <col min="13828" max="13828" width="17.42578125" customWidth="1"/>
    <col min="13829" max="13829" width="18" customWidth="1"/>
    <col min="13830" max="13830" width="17" customWidth="1"/>
    <col min="13831" max="13831" width="14" customWidth="1"/>
    <col min="13832" max="13832" width="15.5703125" customWidth="1"/>
    <col min="13834" max="13834" width="11.42578125" customWidth="1"/>
    <col min="14081" max="14081" width="9.85546875" customWidth="1"/>
    <col min="14082" max="14082" width="0" hidden="1" customWidth="1"/>
    <col min="14083" max="14083" width="48.140625" customWidth="1"/>
    <col min="14084" max="14084" width="17.42578125" customWidth="1"/>
    <col min="14085" max="14085" width="18" customWidth="1"/>
    <col min="14086" max="14086" width="17" customWidth="1"/>
    <col min="14087" max="14087" width="14" customWidth="1"/>
    <col min="14088" max="14088" width="15.5703125" customWidth="1"/>
    <col min="14090" max="14090" width="11.42578125" customWidth="1"/>
    <col min="14337" max="14337" width="9.85546875" customWidth="1"/>
    <col min="14338" max="14338" width="0" hidden="1" customWidth="1"/>
    <col min="14339" max="14339" width="48.140625" customWidth="1"/>
    <col min="14340" max="14340" width="17.42578125" customWidth="1"/>
    <col min="14341" max="14341" width="18" customWidth="1"/>
    <col min="14342" max="14342" width="17" customWidth="1"/>
    <col min="14343" max="14343" width="14" customWidth="1"/>
    <col min="14344" max="14344" width="15.5703125" customWidth="1"/>
    <col min="14346" max="14346" width="11.42578125" customWidth="1"/>
    <col min="14593" max="14593" width="9.85546875" customWidth="1"/>
    <col min="14594" max="14594" width="0" hidden="1" customWidth="1"/>
    <col min="14595" max="14595" width="48.140625" customWidth="1"/>
    <col min="14596" max="14596" width="17.42578125" customWidth="1"/>
    <col min="14597" max="14597" width="18" customWidth="1"/>
    <col min="14598" max="14598" width="17" customWidth="1"/>
    <col min="14599" max="14599" width="14" customWidth="1"/>
    <col min="14600" max="14600" width="15.5703125" customWidth="1"/>
    <col min="14602" max="14602" width="11.42578125" customWidth="1"/>
    <col min="14849" max="14849" width="9.85546875" customWidth="1"/>
    <col min="14850" max="14850" width="0" hidden="1" customWidth="1"/>
    <col min="14851" max="14851" width="48.140625" customWidth="1"/>
    <col min="14852" max="14852" width="17.42578125" customWidth="1"/>
    <col min="14853" max="14853" width="18" customWidth="1"/>
    <col min="14854" max="14854" width="17" customWidth="1"/>
    <col min="14855" max="14855" width="14" customWidth="1"/>
    <col min="14856" max="14856" width="15.5703125" customWidth="1"/>
    <col min="14858" max="14858" width="11.42578125" customWidth="1"/>
    <col min="15105" max="15105" width="9.85546875" customWidth="1"/>
    <col min="15106" max="15106" width="0" hidden="1" customWidth="1"/>
    <col min="15107" max="15107" width="48.140625" customWidth="1"/>
    <col min="15108" max="15108" width="17.42578125" customWidth="1"/>
    <col min="15109" max="15109" width="18" customWidth="1"/>
    <col min="15110" max="15110" width="17" customWidth="1"/>
    <col min="15111" max="15111" width="14" customWidth="1"/>
    <col min="15112" max="15112" width="15.5703125" customWidth="1"/>
    <col min="15114" max="15114" width="11.42578125" customWidth="1"/>
    <col min="15361" max="15361" width="9.85546875" customWidth="1"/>
    <col min="15362" max="15362" width="0" hidden="1" customWidth="1"/>
    <col min="15363" max="15363" width="48.140625" customWidth="1"/>
    <col min="15364" max="15364" width="17.42578125" customWidth="1"/>
    <col min="15365" max="15365" width="18" customWidth="1"/>
    <col min="15366" max="15366" width="17" customWidth="1"/>
    <col min="15367" max="15367" width="14" customWidth="1"/>
    <col min="15368" max="15368" width="15.5703125" customWidth="1"/>
    <col min="15370" max="15370" width="11.42578125" customWidth="1"/>
    <col min="15617" max="15617" width="9.85546875" customWidth="1"/>
    <col min="15618" max="15618" width="0" hidden="1" customWidth="1"/>
    <col min="15619" max="15619" width="48.140625" customWidth="1"/>
    <col min="15620" max="15620" width="17.42578125" customWidth="1"/>
    <col min="15621" max="15621" width="18" customWidth="1"/>
    <col min="15622" max="15622" width="17" customWidth="1"/>
    <col min="15623" max="15623" width="14" customWidth="1"/>
    <col min="15624" max="15624" width="15.5703125" customWidth="1"/>
    <col min="15626" max="15626" width="11.42578125" customWidth="1"/>
    <col min="15873" max="15873" width="9.85546875" customWidth="1"/>
    <col min="15874" max="15874" width="0" hidden="1" customWidth="1"/>
    <col min="15875" max="15875" width="48.140625" customWidth="1"/>
    <col min="15876" max="15876" width="17.42578125" customWidth="1"/>
    <col min="15877" max="15877" width="18" customWidth="1"/>
    <col min="15878" max="15878" width="17" customWidth="1"/>
    <col min="15879" max="15879" width="14" customWidth="1"/>
    <col min="15880" max="15880" width="15.5703125" customWidth="1"/>
    <col min="15882" max="15882" width="11.42578125" customWidth="1"/>
    <col min="16129" max="16129" width="9.85546875" customWidth="1"/>
    <col min="16130" max="16130" width="0" hidden="1" customWidth="1"/>
    <col min="16131" max="16131" width="48.140625" customWidth="1"/>
    <col min="16132" max="16132" width="17.42578125" customWidth="1"/>
    <col min="16133" max="16133" width="18" customWidth="1"/>
    <col min="16134" max="16134" width="17" customWidth="1"/>
    <col min="16135" max="16135" width="14" customWidth="1"/>
    <col min="16136" max="16136" width="15.5703125" customWidth="1"/>
    <col min="16138" max="16138" width="11.42578125" customWidth="1"/>
  </cols>
  <sheetData>
    <row r="1" spans="1:8" ht="18.75" x14ac:dyDescent="0.3">
      <c r="A1" s="234" t="s">
        <v>0</v>
      </c>
      <c r="B1" s="234"/>
      <c r="C1" s="234"/>
      <c r="D1" s="234"/>
      <c r="E1" s="234"/>
      <c r="F1" s="234"/>
      <c r="G1" s="234"/>
      <c r="H1" s="234"/>
    </row>
    <row r="2" spans="1:8" ht="18.75" x14ac:dyDescent="0.3">
      <c r="A2" s="234" t="s">
        <v>84</v>
      </c>
      <c r="B2" s="234"/>
      <c r="C2" s="234"/>
      <c r="D2" s="234"/>
      <c r="E2" s="234"/>
      <c r="F2" s="234"/>
      <c r="G2" s="234"/>
      <c r="H2" s="234"/>
    </row>
    <row r="3" spans="1:8" ht="18" x14ac:dyDescent="0.25">
      <c r="A3" s="235" t="s">
        <v>14</v>
      </c>
      <c r="B3" s="235"/>
      <c r="C3" s="235"/>
      <c r="D3" s="235"/>
      <c r="E3" s="235"/>
      <c r="F3" s="235"/>
      <c r="G3" s="235"/>
      <c r="H3" s="235"/>
    </row>
    <row r="4" spans="1:8" ht="18" x14ac:dyDescent="0.25">
      <c r="A4" s="239" t="s">
        <v>15</v>
      </c>
      <c r="B4" s="239"/>
      <c r="C4" s="239"/>
      <c r="D4" s="239"/>
      <c r="E4" s="239"/>
      <c r="F4" s="239"/>
      <c r="G4" s="239"/>
      <c r="H4" s="239"/>
    </row>
    <row r="5" spans="1:8" ht="18" x14ac:dyDescent="0.25">
      <c r="A5" s="154"/>
      <c r="B5" s="154"/>
      <c r="C5" s="154"/>
      <c r="D5" s="154"/>
      <c r="E5" s="154"/>
      <c r="F5" s="154"/>
      <c r="G5" s="154"/>
      <c r="H5" s="154"/>
    </row>
    <row r="6" spans="1:8" ht="18" x14ac:dyDescent="0.25">
      <c r="A6" s="238" t="s">
        <v>212</v>
      </c>
      <c r="B6" s="238"/>
      <c r="C6" s="238"/>
      <c r="D6" s="238"/>
      <c r="E6" s="238"/>
      <c r="F6" s="238"/>
      <c r="G6" s="238"/>
      <c r="H6" s="238"/>
    </row>
    <row r="7" spans="1:8" ht="18.75" thickBot="1" x14ac:dyDescent="0.3">
      <c r="A7" s="153"/>
      <c r="B7" s="153"/>
      <c r="C7" s="153"/>
      <c r="D7" s="153"/>
      <c r="E7" s="153"/>
      <c r="F7" s="153"/>
      <c r="G7" s="153"/>
      <c r="H7" s="153"/>
    </row>
    <row r="8" spans="1:8" ht="41.25" thickTop="1" x14ac:dyDescent="0.25">
      <c r="A8" s="6" t="s">
        <v>1</v>
      </c>
      <c r="B8" s="7" t="s">
        <v>2</v>
      </c>
      <c r="C8" s="8" t="s">
        <v>3</v>
      </c>
      <c r="D8" s="8" t="s">
        <v>4</v>
      </c>
      <c r="E8" s="8" t="s">
        <v>5</v>
      </c>
      <c r="F8" s="8" t="s">
        <v>6</v>
      </c>
      <c r="G8" s="8" t="s">
        <v>7</v>
      </c>
      <c r="H8" s="9" t="s">
        <v>8</v>
      </c>
    </row>
    <row r="9" spans="1:8" x14ac:dyDescent="0.25">
      <c r="A9" s="237">
        <v>2390</v>
      </c>
      <c r="B9" s="49"/>
      <c r="C9" s="62" t="s">
        <v>80</v>
      </c>
      <c r="D9" s="10"/>
      <c r="E9" s="11">
        <f>SUM(E10:E10)</f>
        <v>1442000</v>
      </c>
      <c r="F9" s="28"/>
      <c r="G9" s="28"/>
      <c r="H9" s="18"/>
    </row>
    <row r="10" spans="1:8" ht="45" x14ac:dyDescent="0.25">
      <c r="A10" s="237"/>
      <c r="B10" s="41">
        <v>4</v>
      </c>
      <c r="C10" s="44" t="s">
        <v>213</v>
      </c>
      <c r="D10" s="147" t="s">
        <v>214</v>
      </c>
      <c r="E10" s="21">
        <v>1442000</v>
      </c>
      <c r="F10" s="148" t="s">
        <v>16</v>
      </c>
      <c r="G10" s="39" t="s">
        <v>11</v>
      </c>
      <c r="H10" s="149" t="s">
        <v>85</v>
      </c>
    </row>
    <row r="11" spans="1:8" x14ac:dyDescent="0.25">
      <c r="A11" s="155"/>
    </row>
    <row r="12" spans="1:8" x14ac:dyDescent="0.25">
      <c r="E12" s="50"/>
      <c r="F12" s="50"/>
    </row>
    <row r="13" spans="1:8" x14ac:dyDescent="0.25">
      <c r="E13" s="51"/>
    </row>
    <row r="18" spans="1:7" x14ac:dyDescent="0.25">
      <c r="A18" s="197" t="s">
        <v>70</v>
      </c>
      <c r="B18" s="197"/>
      <c r="C18" s="197"/>
      <c r="D18" s="52"/>
      <c r="E18" s="198" t="s">
        <v>67</v>
      </c>
      <c r="F18" s="198"/>
      <c r="G18" s="198"/>
    </row>
    <row r="19" spans="1:7" x14ac:dyDescent="0.25">
      <c r="A19" s="202" t="s">
        <v>68</v>
      </c>
      <c r="B19" s="202"/>
      <c r="C19" s="202"/>
      <c r="D19" s="53"/>
      <c r="E19" s="202" t="s">
        <v>69</v>
      </c>
      <c r="F19" s="202"/>
      <c r="G19" s="202"/>
    </row>
  </sheetData>
  <mergeCells count="10">
    <mergeCell ref="A6:H6"/>
    <mergeCell ref="A2:H2"/>
    <mergeCell ref="A3:H3"/>
    <mergeCell ref="A4:H4"/>
    <mergeCell ref="A1:H1"/>
    <mergeCell ref="A9:A10"/>
    <mergeCell ref="A18:C18"/>
    <mergeCell ref="E18:G18"/>
    <mergeCell ref="A19:C19"/>
    <mergeCell ref="E19:G19"/>
  </mergeCells>
  <printOptions horizontalCentered="1" verticalCentered="1"/>
  <pageMargins left="0.70866141732283472" right="0.70866141732283472" top="0.74803149606299213" bottom="0.74803149606299213" header="0.31496062992125984" footer="0.31496062992125984"/>
  <pageSetup paperSize="9" scale="90" fitToHeight="0" orientation="landscape"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2D340-A524-4281-B43E-6D0521F519AF}">
  <sheetPr>
    <tabColor theme="6" tint="0.39997558519241921"/>
  </sheetPr>
  <dimension ref="A2:H19"/>
  <sheetViews>
    <sheetView tabSelected="1" zoomScaleNormal="100" workbookViewId="0">
      <selection activeCell="C22" sqref="C22"/>
    </sheetView>
  </sheetViews>
  <sheetFormatPr baseColWidth="10" defaultRowHeight="15" x14ac:dyDescent="0.25"/>
  <cols>
    <col min="1" max="1" width="9.85546875" customWidth="1"/>
    <col min="2" max="2" width="7.42578125" customWidth="1"/>
    <col min="3" max="3" width="48.140625" customWidth="1"/>
    <col min="4" max="4" width="17.42578125" customWidth="1"/>
    <col min="5" max="5" width="19.5703125" customWidth="1"/>
    <col min="6" max="6" width="15.140625" customWidth="1"/>
    <col min="7" max="7" width="13" customWidth="1"/>
    <col min="8" max="8" width="13.42578125" customWidth="1"/>
    <col min="9" max="9" width="23.7109375" customWidth="1"/>
    <col min="10" max="10" width="18.42578125" customWidth="1"/>
    <col min="257" max="257" width="9.85546875" customWidth="1"/>
    <col min="258" max="258" width="0" hidden="1" customWidth="1"/>
    <col min="259" max="259" width="48.140625" customWidth="1"/>
    <col min="260" max="260" width="17.42578125" customWidth="1"/>
    <col min="261" max="261" width="18" customWidth="1"/>
    <col min="262" max="262" width="17" customWidth="1"/>
    <col min="263" max="263" width="14" customWidth="1"/>
    <col min="264" max="264" width="15.5703125" customWidth="1"/>
    <col min="266" max="266" width="11.42578125" customWidth="1"/>
    <col min="513" max="513" width="9.85546875" customWidth="1"/>
    <col min="514" max="514" width="0" hidden="1" customWidth="1"/>
    <col min="515" max="515" width="48.140625" customWidth="1"/>
    <col min="516" max="516" width="17.42578125" customWidth="1"/>
    <col min="517" max="517" width="18" customWidth="1"/>
    <col min="518" max="518" width="17" customWidth="1"/>
    <col min="519" max="519" width="14" customWidth="1"/>
    <col min="520" max="520" width="15.5703125" customWidth="1"/>
    <col min="522" max="522" width="11.42578125" customWidth="1"/>
    <col min="769" max="769" width="9.85546875" customWidth="1"/>
    <col min="770" max="770" width="0" hidden="1" customWidth="1"/>
    <col min="771" max="771" width="48.140625" customWidth="1"/>
    <col min="772" max="772" width="17.42578125" customWidth="1"/>
    <col min="773" max="773" width="18" customWidth="1"/>
    <col min="774" max="774" width="17" customWidth="1"/>
    <col min="775" max="775" width="14" customWidth="1"/>
    <col min="776" max="776" width="15.5703125" customWidth="1"/>
    <col min="778" max="778" width="11.42578125" customWidth="1"/>
    <col min="1025" max="1025" width="9.85546875" customWidth="1"/>
    <col min="1026" max="1026" width="0" hidden="1" customWidth="1"/>
    <col min="1027" max="1027" width="48.140625" customWidth="1"/>
    <col min="1028" max="1028" width="17.42578125" customWidth="1"/>
    <col min="1029" max="1029" width="18" customWidth="1"/>
    <col min="1030" max="1030" width="17" customWidth="1"/>
    <col min="1031" max="1031" width="14" customWidth="1"/>
    <col min="1032" max="1032" width="15.5703125" customWidth="1"/>
    <col min="1034" max="1034" width="11.42578125" customWidth="1"/>
    <col min="1281" max="1281" width="9.85546875" customWidth="1"/>
    <col min="1282" max="1282" width="0" hidden="1" customWidth="1"/>
    <col min="1283" max="1283" width="48.140625" customWidth="1"/>
    <col min="1284" max="1284" width="17.42578125" customWidth="1"/>
    <col min="1285" max="1285" width="18" customWidth="1"/>
    <col min="1286" max="1286" width="17" customWidth="1"/>
    <col min="1287" max="1287" width="14" customWidth="1"/>
    <col min="1288" max="1288" width="15.5703125" customWidth="1"/>
    <col min="1290" max="1290" width="11.42578125" customWidth="1"/>
    <col min="1537" max="1537" width="9.85546875" customWidth="1"/>
    <col min="1538" max="1538" width="0" hidden="1" customWidth="1"/>
    <col min="1539" max="1539" width="48.140625" customWidth="1"/>
    <col min="1540" max="1540" width="17.42578125" customWidth="1"/>
    <col min="1541" max="1541" width="18" customWidth="1"/>
    <col min="1542" max="1542" width="17" customWidth="1"/>
    <col min="1543" max="1543" width="14" customWidth="1"/>
    <col min="1544" max="1544" width="15.5703125" customWidth="1"/>
    <col min="1546" max="1546" width="11.42578125" customWidth="1"/>
    <col min="1793" max="1793" width="9.85546875" customWidth="1"/>
    <col min="1794" max="1794" width="0" hidden="1" customWidth="1"/>
    <col min="1795" max="1795" width="48.140625" customWidth="1"/>
    <col min="1796" max="1796" width="17.42578125" customWidth="1"/>
    <col min="1797" max="1797" width="18" customWidth="1"/>
    <col min="1798" max="1798" width="17" customWidth="1"/>
    <col min="1799" max="1799" width="14" customWidth="1"/>
    <col min="1800" max="1800" width="15.5703125" customWidth="1"/>
    <col min="1802" max="1802" width="11.42578125" customWidth="1"/>
    <col min="2049" max="2049" width="9.85546875" customWidth="1"/>
    <col min="2050" max="2050" width="0" hidden="1" customWidth="1"/>
    <col min="2051" max="2051" width="48.140625" customWidth="1"/>
    <col min="2052" max="2052" width="17.42578125" customWidth="1"/>
    <col min="2053" max="2053" width="18" customWidth="1"/>
    <col min="2054" max="2054" width="17" customWidth="1"/>
    <col min="2055" max="2055" width="14" customWidth="1"/>
    <col min="2056" max="2056" width="15.5703125" customWidth="1"/>
    <col min="2058" max="2058" width="11.42578125" customWidth="1"/>
    <col min="2305" max="2305" width="9.85546875" customWidth="1"/>
    <col min="2306" max="2306" width="0" hidden="1" customWidth="1"/>
    <col min="2307" max="2307" width="48.140625" customWidth="1"/>
    <col min="2308" max="2308" width="17.42578125" customWidth="1"/>
    <col min="2309" max="2309" width="18" customWidth="1"/>
    <col min="2310" max="2310" width="17" customWidth="1"/>
    <col min="2311" max="2311" width="14" customWidth="1"/>
    <col min="2312" max="2312" width="15.5703125" customWidth="1"/>
    <col min="2314" max="2314" width="11.42578125" customWidth="1"/>
    <col min="2561" max="2561" width="9.85546875" customWidth="1"/>
    <col min="2562" max="2562" width="0" hidden="1" customWidth="1"/>
    <col min="2563" max="2563" width="48.140625" customWidth="1"/>
    <col min="2564" max="2564" width="17.42578125" customWidth="1"/>
    <col min="2565" max="2565" width="18" customWidth="1"/>
    <col min="2566" max="2566" width="17" customWidth="1"/>
    <col min="2567" max="2567" width="14" customWidth="1"/>
    <col min="2568" max="2568" width="15.5703125" customWidth="1"/>
    <col min="2570" max="2570" width="11.42578125" customWidth="1"/>
    <col min="2817" max="2817" width="9.85546875" customWidth="1"/>
    <col min="2818" max="2818" width="0" hidden="1" customWidth="1"/>
    <col min="2819" max="2819" width="48.140625" customWidth="1"/>
    <col min="2820" max="2820" width="17.42578125" customWidth="1"/>
    <col min="2821" max="2821" width="18" customWidth="1"/>
    <col min="2822" max="2822" width="17" customWidth="1"/>
    <col min="2823" max="2823" width="14" customWidth="1"/>
    <col min="2824" max="2824" width="15.5703125" customWidth="1"/>
    <col min="2826" max="2826" width="11.42578125" customWidth="1"/>
    <col min="3073" max="3073" width="9.85546875" customWidth="1"/>
    <col min="3074" max="3074" width="0" hidden="1" customWidth="1"/>
    <col min="3075" max="3075" width="48.140625" customWidth="1"/>
    <col min="3076" max="3076" width="17.42578125" customWidth="1"/>
    <col min="3077" max="3077" width="18" customWidth="1"/>
    <col min="3078" max="3078" width="17" customWidth="1"/>
    <col min="3079" max="3079" width="14" customWidth="1"/>
    <col min="3080" max="3080" width="15.5703125" customWidth="1"/>
    <col min="3082" max="3082" width="11.42578125" customWidth="1"/>
    <col min="3329" max="3329" width="9.85546875" customWidth="1"/>
    <col min="3330" max="3330" width="0" hidden="1" customWidth="1"/>
    <col min="3331" max="3331" width="48.140625" customWidth="1"/>
    <col min="3332" max="3332" width="17.42578125" customWidth="1"/>
    <col min="3333" max="3333" width="18" customWidth="1"/>
    <col min="3334" max="3334" width="17" customWidth="1"/>
    <col min="3335" max="3335" width="14" customWidth="1"/>
    <col min="3336" max="3336" width="15.5703125" customWidth="1"/>
    <col min="3338" max="3338" width="11.42578125" customWidth="1"/>
    <col min="3585" max="3585" width="9.85546875" customWidth="1"/>
    <col min="3586" max="3586" width="0" hidden="1" customWidth="1"/>
    <col min="3587" max="3587" width="48.140625" customWidth="1"/>
    <col min="3588" max="3588" width="17.42578125" customWidth="1"/>
    <col min="3589" max="3589" width="18" customWidth="1"/>
    <col min="3590" max="3590" width="17" customWidth="1"/>
    <col min="3591" max="3591" width="14" customWidth="1"/>
    <col min="3592" max="3592" width="15.5703125" customWidth="1"/>
    <col min="3594" max="3594" width="11.42578125" customWidth="1"/>
    <col min="3841" max="3841" width="9.85546875" customWidth="1"/>
    <col min="3842" max="3842" width="0" hidden="1" customWidth="1"/>
    <col min="3843" max="3843" width="48.140625" customWidth="1"/>
    <col min="3844" max="3844" width="17.42578125" customWidth="1"/>
    <col min="3845" max="3845" width="18" customWidth="1"/>
    <col min="3846" max="3846" width="17" customWidth="1"/>
    <col min="3847" max="3847" width="14" customWidth="1"/>
    <col min="3848" max="3848" width="15.5703125" customWidth="1"/>
    <col min="3850" max="3850" width="11.42578125" customWidth="1"/>
    <col min="4097" max="4097" width="9.85546875" customWidth="1"/>
    <col min="4098" max="4098" width="0" hidden="1" customWidth="1"/>
    <col min="4099" max="4099" width="48.140625" customWidth="1"/>
    <col min="4100" max="4100" width="17.42578125" customWidth="1"/>
    <col min="4101" max="4101" width="18" customWidth="1"/>
    <col min="4102" max="4102" width="17" customWidth="1"/>
    <col min="4103" max="4103" width="14" customWidth="1"/>
    <col min="4104" max="4104" width="15.5703125" customWidth="1"/>
    <col min="4106" max="4106" width="11.42578125" customWidth="1"/>
    <col min="4353" max="4353" width="9.85546875" customWidth="1"/>
    <col min="4354" max="4354" width="0" hidden="1" customWidth="1"/>
    <col min="4355" max="4355" width="48.140625" customWidth="1"/>
    <col min="4356" max="4356" width="17.42578125" customWidth="1"/>
    <col min="4357" max="4357" width="18" customWidth="1"/>
    <col min="4358" max="4358" width="17" customWidth="1"/>
    <col min="4359" max="4359" width="14" customWidth="1"/>
    <col min="4360" max="4360" width="15.5703125" customWidth="1"/>
    <col min="4362" max="4362" width="11.42578125" customWidth="1"/>
    <col min="4609" max="4609" width="9.85546875" customWidth="1"/>
    <col min="4610" max="4610" width="0" hidden="1" customWidth="1"/>
    <col min="4611" max="4611" width="48.140625" customWidth="1"/>
    <col min="4612" max="4612" width="17.42578125" customWidth="1"/>
    <col min="4613" max="4613" width="18" customWidth="1"/>
    <col min="4614" max="4614" width="17" customWidth="1"/>
    <col min="4615" max="4615" width="14" customWidth="1"/>
    <col min="4616" max="4616" width="15.5703125" customWidth="1"/>
    <col min="4618" max="4618" width="11.42578125" customWidth="1"/>
    <col min="4865" max="4865" width="9.85546875" customWidth="1"/>
    <col min="4866" max="4866" width="0" hidden="1" customWidth="1"/>
    <col min="4867" max="4867" width="48.140625" customWidth="1"/>
    <col min="4868" max="4868" width="17.42578125" customWidth="1"/>
    <col min="4869" max="4869" width="18" customWidth="1"/>
    <col min="4870" max="4870" width="17" customWidth="1"/>
    <col min="4871" max="4871" width="14" customWidth="1"/>
    <col min="4872" max="4872" width="15.5703125" customWidth="1"/>
    <col min="4874" max="4874" width="11.42578125" customWidth="1"/>
    <col min="5121" max="5121" width="9.85546875" customWidth="1"/>
    <col min="5122" max="5122" width="0" hidden="1" customWidth="1"/>
    <col min="5123" max="5123" width="48.140625" customWidth="1"/>
    <col min="5124" max="5124" width="17.42578125" customWidth="1"/>
    <col min="5125" max="5125" width="18" customWidth="1"/>
    <col min="5126" max="5126" width="17" customWidth="1"/>
    <col min="5127" max="5127" width="14" customWidth="1"/>
    <col min="5128" max="5128" width="15.5703125" customWidth="1"/>
    <col min="5130" max="5130" width="11.42578125" customWidth="1"/>
    <col min="5377" max="5377" width="9.85546875" customWidth="1"/>
    <col min="5378" max="5378" width="0" hidden="1" customWidth="1"/>
    <col min="5379" max="5379" width="48.140625" customWidth="1"/>
    <col min="5380" max="5380" width="17.42578125" customWidth="1"/>
    <col min="5381" max="5381" width="18" customWidth="1"/>
    <col min="5382" max="5382" width="17" customWidth="1"/>
    <col min="5383" max="5383" width="14" customWidth="1"/>
    <col min="5384" max="5384" width="15.5703125" customWidth="1"/>
    <col min="5386" max="5386" width="11.42578125" customWidth="1"/>
    <col min="5633" max="5633" width="9.85546875" customWidth="1"/>
    <col min="5634" max="5634" width="0" hidden="1" customWidth="1"/>
    <col min="5635" max="5635" width="48.140625" customWidth="1"/>
    <col min="5636" max="5636" width="17.42578125" customWidth="1"/>
    <col min="5637" max="5637" width="18" customWidth="1"/>
    <col min="5638" max="5638" width="17" customWidth="1"/>
    <col min="5639" max="5639" width="14" customWidth="1"/>
    <col min="5640" max="5640" width="15.5703125" customWidth="1"/>
    <col min="5642" max="5642" width="11.42578125" customWidth="1"/>
    <col min="5889" max="5889" width="9.85546875" customWidth="1"/>
    <col min="5890" max="5890" width="0" hidden="1" customWidth="1"/>
    <col min="5891" max="5891" width="48.140625" customWidth="1"/>
    <col min="5892" max="5892" width="17.42578125" customWidth="1"/>
    <col min="5893" max="5893" width="18" customWidth="1"/>
    <col min="5894" max="5894" width="17" customWidth="1"/>
    <col min="5895" max="5895" width="14" customWidth="1"/>
    <col min="5896" max="5896" width="15.5703125" customWidth="1"/>
    <col min="5898" max="5898" width="11.42578125" customWidth="1"/>
    <col min="6145" max="6145" width="9.85546875" customWidth="1"/>
    <col min="6146" max="6146" width="0" hidden="1" customWidth="1"/>
    <col min="6147" max="6147" width="48.140625" customWidth="1"/>
    <col min="6148" max="6148" width="17.42578125" customWidth="1"/>
    <col min="6149" max="6149" width="18" customWidth="1"/>
    <col min="6150" max="6150" width="17" customWidth="1"/>
    <col min="6151" max="6151" width="14" customWidth="1"/>
    <col min="6152" max="6152" width="15.5703125" customWidth="1"/>
    <col min="6154" max="6154" width="11.42578125" customWidth="1"/>
    <col min="6401" max="6401" width="9.85546875" customWidth="1"/>
    <col min="6402" max="6402" width="0" hidden="1" customWidth="1"/>
    <col min="6403" max="6403" width="48.140625" customWidth="1"/>
    <col min="6404" max="6404" width="17.42578125" customWidth="1"/>
    <col min="6405" max="6405" width="18" customWidth="1"/>
    <col min="6406" max="6406" width="17" customWidth="1"/>
    <col min="6407" max="6407" width="14" customWidth="1"/>
    <col min="6408" max="6408" width="15.5703125" customWidth="1"/>
    <col min="6410" max="6410" width="11.42578125" customWidth="1"/>
    <col min="6657" max="6657" width="9.85546875" customWidth="1"/>
    <col min="6658" max="6658" width="0" hidden="1" customWidth="1"/>
    <col min="6659" max="6659" width="48.140625" customWidth="1"/>
    <col min="6660" max="6660" width="17.42578125" customWidth="1"/>
    <col min="6661" max="6661" width="18" customWidth="1"/>
    <col min="6662" max="6662" width="17" customWidth="1"/>
    <col min="6663" max="6663" width="14" customWidth="1"/>
    <col min="6664" max="6664" width="15.5703125" customWidth="1"/>
    <col min="6666" max="6666" width="11.42578125" customWidth="1"/>
    <col min="6913" max="6913" width="9.85546875" customWidth="1"/>
    <col min="6914" max="6914" width="0" hidden="1" customWidth="1"/>
    <col min="6915" max="6915" width="48.140625" customWidth="1"/>
    <col min="6916" max="6916" width="17.42578125" customWidth="1"/>
    <col min="6917" max="6917" width="18" customWidth="1"/>
    <col min="6918" max="6918" width="17" customWidth="1"/>
    <col min="6919" max="6919" width="14" customWidth="1"/>
    <col min="6920" max="6920" width="15.5703125" customWidth="1"/>
    <col min="6922" max="6922" width="11.42578125" customWidth="1"/>
    <col min="7169" max="7169" width="9.85546875" customWidth="1"/>
    <col min="7170" max="7170" width="0" hidden="1" customWidth="1"/>
    <col min="7171" max="7171" width="48.140625" customWidth="1"/>
    <col min="7172" max="7172" width="17.42578125" customWidth="1"/>
    <col min="7173" max="7173" width="18" customWidth="1"/>
    <col min="7174" max="7174" width="17" customWidth="1"/>
    <col min="7175" max="7175" width="14" customWidth="1"/>
    <col min="7176" max="7176" width="15.5703125" customWidth="1"/>
    <col min="7178" max="7178" width="11.42578125" customWidth="1"/>
    <col min="7425" max="7425" width="9.85546875" customWidth="1"/>
    <col min="7426" max="7426" width="0" hidden="1" customWidth="1"/>
    <col min="7427" max="7427" width="48.140625" customWidth="1"/>
    <col min="7428" max="7428" width="17.42578125" customWidth="1"/>
    <col min="7429" max="7429" width="18" customWidth="1"/>
    <col min="7430" max="7430" width="17" customWidth="1"/>
    <col min="7431" max="7431" width="14" customWidth="1"/>
    <col min="7432" max="7432" width="15.5703125" customWidth="1"/>
    <col min="7434" max="7434" width="11.42578125" customWidth="1"/>
    <col min="7681" max="7681" width="9.85546875" customWidth="1"/>
    <col min="7682" max="7682" width="0" hidden="1" customWidth="1"/>
    <col min="7683" max="7683" width="48.140625" customWidth="1"/>
    <col min="7684" max="7684" width="17.42578125" customWidth="1"/>
    <col min="7685" max="7685" width="18" customWidth="1"/>
    <col min="7686" max="7686" width="17" customWidth="1"/>
    <col min="7687" max="7687" width="14" customWidth="1"/>
    <col min="7688" max="7688" width="15.5703125" customWidth="1"/>
    <col min="7690" max="7690" width="11.42578125" customWidth="1"/>
    <col min="7937" max="7937" width="9.85546875" customWidth="1"/>
    <col min="7938" max="7938" width="0" hidden="1" customWidth="1"/>
    <col min="7939" max="7939" width="48.140625" customWidth="1"/>
    <col min="7940" max="7940" width="17.42578125" customWidth="1"/>
    <col min="7941" max="7941" width="18" customWidth="1"/>
    <col min="7942" max="7942" width="17" customWidth="1"/>
    <col min="7943" max="7943" width="14" customWidth="1"/>
    <col min="7944" max="7944" width="15.5703125" customWidth="1"/>
    <col min="7946" max="7946" width="11.42578125" customWidth="1"/>
    <col min="8193" max="8193" width="9.85546875" customWidth="1"/>
    <col min="8194" max="8194" width="0" hidden="1" customWidth="1"/>
    <col min="8195" max="8195" width="48.140625" customWidth="1"/>
    <col min="8196" max="8196" width="17.42578125" customWidth="1"/>
    <col min="8197" max="8197" width="18" customWidth="1"/>
    <col min="8198" max="8198" width="17" customWidth="1"/>
    <col min="8199" max="8199" width="14" customWidth="1"/>
    <col min="8200" max="8200" width="15.5703125" customWidth="1"/>
    <col min="8202" max="8202" width="11.42578125" customWidth="1"/>
    <col min="8449" max="8449" width="9.85546875" customWidth="1"/>
    <col min="8450" max="8450" width="0" hidden="1" customWidth="1"/>
    <col min="8451" max="8451" width="48.140625" customWidth="1"/>
    <col min="8452" max="8452" width="17.42578125" customWidth="1"/>
    <col min="8453" max="8453" width="18" customWidth="1"/>
    <col min="8454" max="8454" width="17" customWidth="1"/>
    <col min="8455" max="8455" width="14" customWidth="1"/>
    <col min="8456" max="8456" width="15.5703125" customWidth="1"/>
    <col min="8458" max="8458" width="11.42578125" customWidth="1"/>
    <col min="8705" max="8705" width="9.85546875" customWidth="1"/>
    <col min="8706" max="8706" width="0" hidden="1" customWidth="1"/>
    <col min="8707" max="8707" width="48.140625" customWidth="1"/>
    <col min="8708" max="8708" width="17.42578125" customWidth="1"/>
    <col min="8709" max="8709" width="18" customWidth="1"/>
    <col min="8710" max="8710" width="17" customWidth="1"/>
    <col min="8711" max="8711" width="14" customWidth="1"/>
    <col min="8712" max="8712" width="15.5703125" customWidth="1"/>
    <col min="8714" max="8714" width="11.42578125" customWidth="1"/>
    <col min="8961" max="8961" width="9.85546875" customWidth="1"/>
    <col min="8962" max="8962" width="0" hidden="1" customWidth="1"/>
    <col min="8963" max="8963" width="48.140625" customWidth="1"/>
    <col min="8964" max="8964" width="17.42578125" customWidth="1"/>
    <col min="8965" max="8965" width="18" customWidth="1"/>
    <col min="8966" max="8966" width="17" customWidth="1"/>
    <col min="8967" max="8967" width="14" customWidth="1"/>
    <col min="8968" max="8968" width="15.5703125" customWidth="1"/>
    <col min="8970" max="8970" width="11.42578125" customWidth="1"/>
    <col min="9217" max="9217" width="9.85546875" customWidth="1"/>
    <col min="9218" max="9218" width="0" hidden="1" customWidth="1"/>
    <col min="9219" max="9219" width="48.140625" customWidth="1"/>
    <col min="9220" max="9220" width="17.42578125" customWidth="1"/>
    <col min="9221" max="9221" width="18" customWidth="1"/>
    <col min="9222" max="9222" width="17" customWidth="1"/>
    <col min="9223" max="9223" width="14" customWidth="1"/>
    <col min="9224" max="9224" width="15.5703125" customWidth="1"/>
    <col min="9226" max="9226" width="11.42578125" customWidth="1"/>
    <col min="9473" max="9473" width="9.85546875" customWidth="1"/>
    <col min="9474" max="9474" width="0" hidden="1" customWidth="1"/>
    <col min="9475" max="9475" width="48.140625" customWidth="1"/>
    <col min="9476" max="9476" width="17.42578125" customWidth="1"/>
    <col min="9477" max="9477" width="18" customWidth="1"/>
    <col min="9478" max="9478" width="17" customWidth="1"/>
    <col min="9479" max="9479" width="14" customWidth="1"/>
    <col min="9480" max="9480" width="15.5703125" customWidth="1"/>
    <col min="9482" max="9482" width="11.42578125" customWidth="1"/>
    <col min="9729" max="9729" width="9.85546875" customWidth="1"/>
    <col min="9730" max="9730" width="0" hidden="1" customWidth="1"/>
    <col min="9731" max="9731" width="48.140625" customWidth="1"/>
    <col min="9732" max="9732" width="17.42578125" customWidth="1"/>
    <col min="9733" max="9733" width="18" customWidth="1"/>
    <col min="9734" max="9734" width="17" customWidth="1"/>
    <col min="9735" max="9735" width="14" customWidth="1"/>
    <col min="9736" max="9736" width="15.5703125" customWidth="1"/>
    <col min="9738" max="9738" width="11.42578125" customWidth="1"/>
    <col min="9985" max="9985" width="9.85546875" customWidth="1"/>
    <col min="9986" max="9986" width="0" hidden="1" customWidth="1"/>
    <col min="9987" max="9987" width="48.140625" customWidth="1"/>
    <col min="9988" max="9988" width="17.42578125" customWidth="1"/>
    <col min="9989" max="9989" width="18" customWidth="1"/>
    <col min="9990" max="9990" width="17" customWidth="1"/>
    <col min="9991" max="9991" width="14" customWidth="1"/>
    <col min="9992" max="9992" width="15.5703125" customWidth="1"/>
    <col min="9994" max="9994" width="11.42578125" customWidth="1"/>
    <col min="10241" max="10241" width="9.85546875" customWidth="1"/>
    <col min="10242" max="10242" width="0" hidden="1" customWidth="1"/>
    <col min="10243" max="10243" width="48.140625" customWidth="1"/>
    <col min="10244" max="10244" width="17.42578125" customWidth="1"/>
    <col min="10245" max="10245" width="18" customWidth="1"/>
    <col min="10246" max="10246" width="17" customWidth="1"/>
    <col min="10247" max="10247" width="14" customWidth="1"/>
    <col min="10248" max="10248" width="15.5703125" customWidth="1"/>
    <col min="10250" max="10250" width="11.42578125" customWidth="1"/>
    <col min="10497" max="10497" width="9.85546875" customWidth="1"/>
    <col min="10498" max="10498" width="0" hidden="1" customWidth="1"/>
    <col min="10499" max="10499" width="48.140625" customWidth="1"/>
    <col min="10500" max="10500" width="17.42578125" customWidth="1"/>
    <col min="10501" max="10501" width="18" customWidth="1"/>
    <col min="10502" max="10502" width="17" customWidth="1"/>
    <col min="10503" max="10503" width="14" customWidth="1"/>
    <col min="10504" max="10504" width="15.5703125" customWidth="1"/>
    <col min="10506" max="10506" width="11.42578125" customWidth="1"/>
    <col min="10753" max="10753" width="9.85546875" customWidth="1"/>
    <col min="10754" max="10754" width="0" hidden="1" customWidth="1"/>
    <col min="10755" max="10755" width="48.140625" customWidth="1"/>
    <col min="10756" max="10756" width="17.42578125" customWidth="1"/>
    <col min="10757" max="10757" width="18" customWidth="1"/>
    <col min="10758" max="10758" width="17" customWidth="1"/>
    <col min="10759" max="10759" width="14" customWidth="1"/>
    <col min="10760" max="10760" width="15.5703125" customWidth="1"/>
    <col min="10762" max="10762" width="11.42578125" customWidth="1"/>
    <col min="11009" max="11009" width="9.85546875" customWidth="1"/>
    <col min="11010" max="11010" width="0" hidden="1" customWidth="1"/>
    <col min="11011" max="11011" width="48.140625" customWidth="1"/>
    <col min="11012" max="11012" width="17.42578125" customWidth="1"/>
    <col min="11013" max="11013" width="18" customWidth="1"/>
    <col min="11014" max="11014" width="17" customWidth="1"/>
    <col min="11015" max="11015" width="14" customWidth="1"/>
    <col min="11016" max="11016" width="15.5703125" customWidth="1"/>
    <col min="11018" max="11018" width="11.42578125" customWidth="1"/>
    <col min="11265" max="11265" width="9.85546875" customWidth="1"/>
    <col min="11266" max="11266" width="0" hidden="1" customWidth="1"/>
    <col min="11267" max="11267" width="48.140625" customWidth="1"/>
    <col min="11268" max="11268" width="17.42578125" customWidth="1"/>
    <col min="11269" max="11269" width="18" customWidth="1"/>
    <col min="11270" max="11270" width="17" customWidth="1"/>
    <col min="11271" max="11271" width="14" customWidth="1"/>
    <col min="11272" max="11272" width="15.5703125" customWidth="1"/>
    <col min="11274" max="11274" width="11.42578125" customWidth="1"/>
    <col min="11521" max="11521" width="9.85546875" customWidth="1"/>
    <col min="11522" max="11522" width="0" hidden="1" customWidth="1"/>
    <col min="11523" max="11523" width="48.140625" customWidth="1"/>
    <col min="11524" max="11524" width="17.42578125" customWidth="1"/>
    <col min="11525" max="11525" width="18" customWidth="1"/>
    <col min="11526" max="11526" width="17" customWidth="1"/>
    <col min="11527" max="11527" width="14" customWidth="1"/>
    <col min="11528" max="11528" width="15.5703125" customWidth="1"/>
    <col min="11530" max="11530" width="11.42578125" customWidth="1"/>
    <col min="11777" max="11777" width="9.85546875" customWidth="1"/>
    <col min="11778" max="11778" width="0" hidden="1" customWidth="1"/>
    <col min="11779" max="11779" width="48.140625" customWidth="1"/>
    <col min="11780" max="11780" width="17.42578125" customWidth="1"/>
    <col min="11781" max="11781" width="18" customWidth="1"/>
    <col min="11782" max="11782" width="17" customWidth="1"/>
    <col min="11783" max="11783" width="14" customWidth="1"/>
    <col min="11784" max="11784" width="15.5703125" customWidth="1"/>
    <col min="11786" max="11786" width="11.42578125" customWidth="1"/>
    <col min="12033" max="12033" width="9.85546875" customWidth="1"/>
    <col min="12034" max="12034" width="0" hidden="1" customWidth="1"/>
    <col min="12035" max="12035" width="48.140625" customWidth="1"/>
    <col min="12036" max="12036" width="17.42578125" customWidth="1"/>
    <col min="12037" max="12037" width="18" customWidth="1"/>
    <col min="12038" max="12038" width="17" customWidth="1"/>
    <col min="12039" max="12039" width="14" customWidth="1"/>
    <col min="12040" max="12040" width="15.5703125" customWidth="1"/>
    <col min="12042" max="12042" width="11.42578125" customWidth="1"/>
    <col min="12289" max="12289" width="9.85546875" customWidth="1"/>
    <col min="12290" max="12290" width="0" hidden="1" customWidth="1"/>
    <col min="12291" max="12291" width="48.140625" customWidth="1"/>
    <col min="12292" max="12292" width="17.42578125" customWidth="1"/>
    <col min="12293" max="12293" width="18" customWidth="1"/>
    <col min="12294" max="12294" width="17" customWidth="1"/>
    <col min="12295" max="12295" width="14" customWidth="1"/>
    <col min="12296" max="12296" width="15.5703125" customWidth="1"/>
    <col min="12298" max="12298" width="11.42578125" customWidth="1"/>
    <col min="12545" max="12545" width="9.85546875" customWidth="1"/>
    <col min="12546" max="12546" width="0" hidden="1" customWidth="1"/>
    <col min="12547" max="12547" width="48.140625" customWidth="1"/>
    <col min="12548" max="12548" width="17.42578125" customWidth="1"/>
    <col min="12549" max="12549" width="18" customWidth="1"/>
    <col min="12550" max="12550" width="17" customWidth="1"/>
    <col min="12551" max="12551" width="14" customWidth="1"/>
    <col min="12552" max="12552" width="15.5703125" customWidth="1"/>
    <col min="12554" max="12554" width="11.42578125" customWidth="1"/>
    <col min="12801" max="12801" width="9.85546875" customWidth="1"/>
    <col min="12802" max="12802" width="0" hidden="1" customWidth="1"/>
    <col min="12803" max="12803" width="48.140625" customWidth="1"/>
    <col min="12804" max="12804" width="17.42578125" customWidth="1"/>
    <col min="12805" max="12805" width="18" customWidth="1"/>
    <col min="12806" max="12806" width="17" customWidth="1"/>
    <col min="12807" max="12807" width="14" customWidth="1"/>
    <col min="12808" max="12808" width="15.5703125" customWidth="1"/>
    <col min="12810" max="12810" width="11.42578125" customWidth="1"/>
    <col min="13057" max="13057" width="9.85546875" customWidth="1"/>
    <col min="13058" max="13058" width="0" hidden="1" customWidth="1"/>
    <col min="13059" max="13059" width="48.140625" customWidth="1"/>
    <col min="13060" max="13060" width="17.42578125" customWidth="1"/>
    <col min="13061" max="13061" width="18" customWidth="1"/>
    <col min="13062" max="13062" width="17" customWidth="1"/>
    <col min="13063" max="13063" width="14" customWidth="1"/>
    <col min="13064" max="13064" width="15.5703125" customWidth="1"/>
    <col min="13066" max="13066" width="11.42578125" customWidth="1"/>
    <col min="13313" max="13313" width="9.85546875" customWidth="1"/>
    <col min="13314" max="13314" width="0" hidden="1" customWidth="1"/>
    <col min="13315" max="13315" width="48.140625" customWidth="1"/>
    <col min="13316" max="13316" width="17.42578125" customWidth="1"/>
    <col min="13317" max="13317" width="18" customWidth="1"/>
    <col min="13318" max="13318" width="17" customWidth="1"/>
    <col min="13319" max="13319" width="14" customWidth="1"/>
    <col min="13320" max="13320" width="15.5703125" customWidth="1"/>
    <col min="13322" max="13322" width="11.42578125" customWidth="1"/>
    <col min="13569" max="13569" width="9.85546875" customWidth="1"/>
    <col min="13570" max="13570" width="0" hidden="1" customWidth="1"/>
    <col min="13571" max="13571" width="48.140625" customWidth="1"/>
    <col min="13572" max="13572" width="17.42578125" customWidth="1"/>
    <col min="13573" max="13573" width="18" customWidth="1"/>
    <col min="13574" max="13574" width="17" customWidth="1"/>
    <col min="13575" max="13575" width="14" customWidth="1"/>
    <col min="13576" max="13576" width="15.5703125" customWidth="1"/>
    <col min="13578" max="13578" width="11.42578125" customWidth="1"/>
    <col min="13825" max="13825" width="9.85546875" customWidth="1"/>
    <col min="13826" max="13826" width="0" hidden="1" customWidth="1"/>
    <col min="13827" max="13827" width="48.140625" customWidth="1"/>
    <col min="13828" max="13828" width="17.42578125" customWidth="1"/>
    <col min="13829" max="13829" width="18" customWidth="1"/>
    <col min="13830" max="13830" width="17" customWidth="1"/>
    <col min="13831" max="13831" width="14" customWidth="1"/>
    <col min="13832" max="13832" width="15.5703125" customWidth="1"/>
    <col min="13834" max="13834" width="11.42578125" customWidth="1"/>
    <col min="14081" max="14081" width="9.85546875" customWidth="1"/>
    <col min="14082" max="14082" width="0" hidden="1" customWidth="1"/>
    <col min="14083" max="14083" width="48.140625" customWidth="1"/>
    <col min="14084" max="14084" width="17.42578125" customWidth="1"/>
    <col min="14085" max="14085" width="18" customWidth="1"/>
    <col min="14086" max="14086" width="17" customWidth="1"/>
    <col min="14087" max="14087" width="14" customWidth="1"/>
    <col min="14088" max="14088" width="15.5703125" customWidth="1"/>
    <col min="14090" max="14090" width="11.42578125" customWidth="1"/>
    <col min="14337" max="14337" width="9.85546875" customWidth="1"/>
    <col min="14338" max="14338" width="0" hidden="1" customWidth="1"/>
    <col min="14339" max="14339" width="48.140625" customWidth="1"/>
    <col min="14340" max="14340" width="17.42578125" customWidth="1"/>
    <col min="14341" max="14341" width="18" customWidth="1"/>
    <col min="14342" max="14342" width="17" customWidth="1"/>
    <col min="14343" max="14343" width="14" customWidth="1"/>
    <col min="14344" max="14344" width="15.5703125" customWidth="1"/>
    <col min="14346" max="14346" width="11.42578125" customWidth="1"/>
    <col min="14593" max="14593" width="9.85546875" customWidth="1"/>
    <col min="14594" max="14594" width="0" hidden="1" customWidth="1"/>
    <col min="14595" max="14595" width="48.140625" customWidth="1"/>
    <col min="14596" max="14596" width="17.42578125" customWidth="1"/>
    <col min="14597" max="14597" width="18" customWidth="1"/>
    <col min="14598" max="14598" width="17" customWidth="1"/>
    <col min="14599" max="14599" width="14" customWidth="1"/>
    <col min="14600" max="14600" width="15.5703125" customWidth="1"/>
    <col min="14602" max="14602" width="11.42578125" customWidth="1"/>
    <col min="14849" max="14849" width="9.85546875" customWidth="1"/>
    <col min="14850" max="14850" width="0" hidden="1" customWidth="1"/>
    <col min="14851" max="14851" width="48.140625" customWidth="1"/>
    <col min="14852" max="14852" width="17.42578125" customWidth="1"/>
    <col min="14853" max="14853" width="18" customWidth="1"/>
    <col min="14854" max="14854" width="17" customWidth="1"/>
    <col min="14855" max="14855" width="14" customWidth="1"/>
    <col min="14856" max="14856" width="15.5703125" customWidth="1"/>
    <col min="14858" max="14858" width="11.42578125" customWidth="1"/>
    <col min="15105" max="15105" width="9.85546875" customWidth="1"/>
    <col min="15106" max="15106" width="0" hidden="1" customWidth="1"/>
    <col min="15107" max="15107" width="48.140625" customWidth="1"/>
    <col min="15108" max="15108" width="17.42578125" customWidth="1"/>
    <col min="15109" max="15109" width="18" customWidth="1"/>
    <col min="15110" max="15110" width="17" customWidth="1"/>
    <col min="15111" max="15111" width="14" customWidth="1"/>
    <col min="15112" max="15112" width="15.5703125" customWidth="1"/>
    <col min="15114" max="15114" width="11.42578125" customWidth="1"/>
    <col min="15361" max="15361" width="9.85546875" customWidth="1"/>
    <col min="15362" max="15362" width="0" hidden="1" customWidth="1"/>
    <col min="15363" max="15363" width="48.140625" customWidth="1"/>
    <col min="15364" max="15364" width="17.42578125" customWidth="1"/>
    <col min="15365" max="15365" width="18" customWidth="1"/>
    <col min="15366" max="15366" width="17" customWidth="1"/>
    <col min="15367" max="15367" width="14" customWidth="1"/>
    <col min="15368" max="15368" width="15.5703125" customWidth="1"/>
    <col min="15370" max="15370" width="11.42578125" customWidth="1"/>
    <col min="15617" max="15617" width="9.85546875" customWidth="1"/>
    <col min="15618" max="15618" width="0" hidden="1" customWidth="1"/>
    <col min="15619" max="15619" width="48.140625" customWidth="1"/>
    <col min="15620" max="15620" width="17.42578125" customWidth="1"/>
    <col min="15621" max="15621" width="18" customWidth="1"/>
    <col min="15622" max="15622" width="17" customWidth="1"/>
    <col min="15623" max="15623" width="14" customWidth="1"/>
    <col min="15624" max="15624" width="15.5703125" customWidth="1"/>
    <col min="15626" max="15626" width="11.42578125" customWidth="1"/>
    <col min="15873" max="15873" width="9.85546875" customWidth="1"/>
    <col min="15874" max="15874" width="0" hidden="1" customWidth="1"/>
    <col min="15875" max="15875" width="48.140625" customWidth="1"/>
    <col min="15876" max="15876" width="17.42578125" customWidth="1"/>
    <col min="15877" max="15877" width="18" customWidth="1"/>
    <col min="15878" max="15878" width="17" customWidth="1"/>
    <col min="15879" max="15879" width="14" customWidth="1"/>
    <col min="15880" max="15880" width="15.5703125" customWidth="1"/>
    <col min="15882" max="15882" width="11.42578125" customWidth="1"/>
    <col min="16129" max="16129" width="9.85546875" customWidth="1"/>
    <col min="16130" max="16130" width="0" hidden="1" customWidth="1"/>
    <col min="16131" max="16131" width="48.140625" customWidth="1"/>
    <col min="16132" max="16132" width="17.42578125" customWidth="1"/>
    <col min="16133" max="16133" width="18" customWidth="1"/>
    <col min="16134" max="16134" width="17" customWidth="1"/>
    <col min="16135" max="16135" width="14" customWidth="1"/>
    <col min="16136" max="16136" width="15.5703125" customWidth="1"/>
    <col min="16138" max="16138" width="11.42578125" customWidth="1"/>
  </cols>
  <sheetData>
    <row r="2" spans="1:8" ht="18.75" x14ac:dyDescent="0.3">
      <c r="A2" s="234" t="s">
        <v>0</v>
      </c>
      <c r="B2" s="234"/>
      <c r="C2" s="234"/>
      <c r="D2" s="234"/>
      <c r="E2" s="234"/>
      <c r="F2" s="234"/>
      <c r="G2" s="234"/>
      <c r="H2" s="234"/>
    </row>
    <row r="3" spans="1:8" ht="18.75" x14ac:dyDescent="0.3">
      <c r="A3" s="234" t="s">
        <v>84</v>
      </c>
      <c r="B3" s="234"/>
      <c r="C3" s="234"/>
      <c r="D3" s="234"/>
      <c r="E3" s="234"/>
      <c r="F3" s="234"/>
      <c r="G3" s="234"/>
      <c r="H3" s="234"/>
    </row>
    <row r="4" spans="1:8" ht="18" x14ac:dyDescent="0.25">
      <c r="A4" s="235" t="s">
        <v>14</v>
      </c>
      <c r="B4" s="235"/>
      <c r="C4" s="235"/>
      <c r="D4" s="235"/>
      <c r="E4" s="235"/>
      <c r="F4" s="235"/>
      <c r="G4" s="235"/>
      <c r="H4" s="235"/>
    </row>
    <row r="5" spans="1:8" ht="18" x14ac:dyDescent="0.25">
      <c r="A5" s="235" t="s">
        <v>15</v>
      </c>
      <c r="B5" s="235"/>
      <c r="C5" s="235"/>
      <c r="D5" s="235"/>
      <c r="E5" s="235"/>
      <c r="F5" s="235"/>
      <c r="G5" s="235"/>
      <c r="H5" s="235"/>
    </row>
    <row r="6" spans="1:8" ht="18" x14ac:dyDescent="0.25">
      <c r="A6" s="150"/>
      <c r="B6" s="150"/>
      <c r="C6" s="150"/>
      <c r="D6" s="150"/>
      <c r="E6" s="150"/>
      <c r="F6" s="150"/>
      <c r="G6" s="150"/>
      <c r="H6" s="150"/>
    </row>
    <row r="7" spans="1:8" ht="18.75" thickBot="1" x14ac:dyDescent="0.3">
      <c r="A7" s="235" t="s">
        <v>221</v>
      </c>
      <c r="B7" s="235"/>
      <c r="C7" s="235"/>
      <c r="D7" s="235"/>
      <c r="E7" s="235"/>
      <c r="F7" s="235"/>
      <c r="G7" s="235"/>
      <c r="H7" s="235"/>
    </row>
    <row r="8" spans="1:8" ht="41.25" thickTop="1" x14ac:dyDescent="0.25">
      <c r="A8" s="6" t="s">
        <v>1</v>
      </c>
      <c r="B8" s="7" t="s">
        <v>2</v>
      </c>
      <c r="C8" s="8" t="s">
        <v>3</v>
      </c>
      <c r="D8" s="8" t="s">
        <v>4</v>
      </c>
      <c r="E8" s="8" t="s">
        <v>5</v>
      </c>
      <c r="F8" s="8" t="s">
        <v>6</v>
      </c>
      <c r="G8" s="8" t="s">
        <v>7</v>
      </c>
      <c r="H8" s="9" t="s">
        <v>8</v>
      </c>
    </row>
    <row r="9" spans="1:8" x14ac:dyDescent="0.25">
      <c r="A9" s="213">
        <v>2154</v>
      </c>
      <c r="B9" s="222" t="s">
        <v>72</v>
      </c>
      <c r="C9" s="223"/>
      <c r="D9" s="14"/>
      <c r="E9" s="240" t="s">
        <v>215</v>
      </c>
      <c r="F9" s="16"/>
      <c r="G9" s="17"/>
      <c r="H9" s="18"/>
    </row>
    <row r="10" spans="1:8" ht="45" x14ac:dyDescent="0.25">
      <c r="A10" s="213"/>
      <c r="B10" s="243">
        <v>1</v>
      </c>
      <c r="C10" s="244" t="s">
        <v>216</v>
      </c>
      <c r="D10" s="152" t="s">
        <v>217</v>
      </c>
      <c r="E10" s="241" t="s">
        <v>215</v>
      </c>
      <c r="F10" s="242" t="s">
        <v>218</v>
      </c>
      <c r="G10" s="13" t="s">
        <v>74</v>
      </c>
      <c r="H10" s="151" t="s">
        <v>220</v>
      </c>
    </row>
    <row r="12" spans="1:8" x14ac:dyDescent="0.25">
      <c r="E12" s="50"/>
      <c r="F12" s="50"/>
    </row>
    <row r="13" spans="1:8" x14ac:dyDescent="0.25">
      <c r="E13" s="51"/>
    </row>
    <row r="18" spans="1:7" x14ac:dyDescent="0.25">
      <c r="A18" s="197" t="s">
        <v>70</v>
      </c>
      <c r="B18" s="197"/>
      <c r="C18" s="197"/>
      <c r="D18" s="52"/>
      <c r="E18" s="198" t="s">
        <v>67</v>
      </c>
      <c r="F18" s="198"/>
      <c r="G18" s="198"/>
    </row>
    <row r="19" spans="1:7" x14ac:dyDescent="0.25">
      <c r="A19" s="202" t="s">
        <v>219</v>
      </c>
      <c r="B19" s="202"/>
      <c r="C19" s="202"/>
      <c r="D19" s="53"/>
      <c r="E19" s="202" t="s">
        <v>69</v>
      </c>
      <c r="F19" s="202"/>
      <c r="G19" s="202"/>
    </row>
  </sheetData>
  <mergeCells count="11">
    <mergeCell ref="A18:C18"/>
    <mergeCell ref="E18:G18"/>
    <mergeCell ref="A19:C19"/>
    <mergeCell ref="E19:G19"/>
    <mergeCell ref="A5:H5"/>
    <mergeCell ref="A7:H7"/>
    <mergeCell ref="B9:C9"/>
    <mergeCell ref="A2:H2"/>
    <mergeCell ref="A3:H3"/>
    <mergeCell ref="A4:H4"/>
    <mergeCell ref="A9:A10"/>
  </mergeCells>
  <printOptions horizontalCentered="1" verticalCentered="1"/>
  <pageMargins left="0.70866141732283472" right="0.70866141732283472" top="0.74803149606299213" bottom="0.74803149606299213" header="0.31496062992125984" footer="0.31496062992125984"/>
  <pageSetup paperSize="9" scale="90" fitToHeight="0" orientation="landscape"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DRIPSSHA </vt:lpstr>
      <vt:lpstr>Modificación 01</vt:lpstr>
      <vt:lpstr>Modificación 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2020-08-18T15:45:30Z</dcterms:modified>
</cp:coreProperties>
</file>